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2" sheetId="4" r:id="rId1"/>
    <sheet name="SALES" sheetId="2" r:id="rId2"/>
    <sheet name="Sheet1" sheetId="3" r:id="rId3"/>
  </sheets>
  <externalReferences>
    <externalReference r:id="rId4"/>
  </externalReferences>
  <definedNames>
    <definedName name="_xlnm._FilterDatabase" localSheetId="1" hidden="1">SALES!$A$1:$Q$37</definedName>
    <definedName name="_xlnm._FilterDatabase" localSheetId="2" hidden="1">Sheet1!$A$1:$R$14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7" i="3"/>
  <c r="A5" i="3"/>
  <c r="A10" i="3"/>
  <c r="A11" i="3"/>
  <c r="A13" i="3"/>
  <c r="A14" i="3"/>
  <c r="A9" i="3"/>
  <c r="A3" i="3"/>
  <c r="A4" i="3"/>
  <c r="A2" i="3"/>
</calcChain>
</file>

<file path=xl/sharedStrings.xml><?xml version="1.0" encoding="utf-8"?>
<sst xmlns="http://schemas.openxmlformats.org/spreadsheetml/2006/main" count="622" uniqueCount="116">
  <si>
    <t>City</t>
  </si>
  <si>
    <t>Invoice Id</t>
  </si>
  <si>
    <t>Invoice Date</t>
  </si>
  <si>
    <t>Salesman Code</t>
  </si>
  <si>
    <t>Salesman Name</t>
  </si>
  <si>
    <t>Cust Account</t>
  </si>
  <si>
    <t>Cust Name</t>
  </si>
  <si>
    <t>Item Id</t>
  </si>
  <si>
    <t>Item Name</t>
  </si>
  <si>
    <t>Principal Name</t>
  </si>
  <si>
    <t>Sales Qty</t>
  </si>
  <si>
    <t>Sales Amount</t>
  </si>
  <si>
    <t>Bonus Qty</t>
  </si>
  <si>
    <t>Bonus Value</t>
  </si>
  <si>
    <t>Discount Percent</t>
  </si>
  <si>
    <t>Net Value</t>
  </si>
  <si>
    <t>Jeddah</t>
  </si>
  <si>
    <t>PHRM-007653</t>
  </si>
  <si>
    <t>UD0068</t>
  </si>
  <si>
    <t>ASHRAF  Ayman Ultra</t>
  </si>
  <si>
    <t>PT-000884</t>
  </si>
  <si>
    <t>مؤسسة دار الموارد للتجارة</t>
  </si>
  <si>
    <t>3387649</t>
  </si>
  <si>
    <t>MAXON Glyox15 50ml</t>
  </si>
  <si>
    <t>DERMA-HEALTH</t>
  </si>
  <si>
    <t>0.00 %</t>
  </si>
  <si>
    <t>Riyadh</t>
  </si>
  <si>
    <t>PHCINV-000001789</t>
  </si>
  <si>
    <t>UD0058</t>
  </si>
  <si>
    <t>Heba Khamis Ultra</t>
  </si>
  <si>
    <t>PT-000938</t>
  </si>
  <si>
    <t>شركة بيت الصحة (ماكسون)</t>
  </si>
  <si>
    <t>3387650</t>
  </si>
  <si>
    <t>MAXON Hydramax Cleanser 200ml</t>
  </si>
  <si>
    <t>PHRM-007491</t>
  </si>
  <si>
    <t>PT-000617</t>
  </si>
  <si>
    <t>مؤسسة مخازن العناية</t>
  </si>
  <si>
    <t>3387651</t>
  </si>
  <si>
    <t>MAXON Hydramax Cream 60ml</t>
  </si>
  <si>
    <t>PHRM-007634</t>
  </si>
  <si>
    <t>UD0083</t>
  </si>
  <si>
    <t>Ahmed Sami Abu Alnaga</t>
  </si>
  <si>
    <t>PT-000822</t>
  </si>
  <si>
    <t>شركة خبراء الطب العالمية المحدوده</t>
  </si>
  <si>
    <t>PHRM-007635</t>
  </si>
  <si>
    <t>PHCINV-000001853</t>
  </si>
  <si>
    <t>UD0059</t>
  </si>
  <si>
    <t>Mohamed Abdel Azim Ismail Ultra</t>
  </si>
  <si>
    <t>PT-000465</t>
  </si>
  <si>
    <t>شركة الجازع الطبية</t>
  </si>
  <si>
    <t>3387652</t>
  </si>
  <si>
    <t>MAXON Inteema Feminine Wash 150ml</t>
  </si>
  <si>
    <t>3387655</t>
  </si>
  <si>
    <t>MAXON Pure Derm Facial Wash 150ml</t>
  </si>
  <si>
    <t>3387656</t>
  </si>
  <si>
    <t>MAXON Soft White Body Wash 200 ml</t>
  </si>
  <si>
    <t>3387657</t>
  </si>
  <si>
    <t>MAXON Soft White Cream 50ml</t>
  </si>
  <si>
    <t>PHRM-007597</t>
  </si>
  <si>
    <t>9999</t>
  </si>
  <si>
    <t>9999 9999</t>
  </si>
  <si>
    <t>PT-000930</t>
  </si>
  <si>
    <t>Derma &amp; Health Sample - Riyadh</t>
  </si>
  <si>
    <t>3387659</t>
  </si>
  <si>
    <t>GLOWRADIANCE Defy Eye Contour 20ml</t>
  </si>
  <si>
    <t>PHCINV-000001785</t>
  </si>
  <si>
    <t>UD0012</t>
  </si>
  <si>
    <t>Abdullah Fathi Alsayed Ibrahim</t>
  </si>
  <si>
    <t>PT-000798</t>
  </si>
  <si>
    <t>مؤسسة صالح المحيسني التجارية</t>
  </si>
  <si>
    <t>3387660</t>
  </si>
  <si>
    <t>GLOWRADIANCE Deo 40ml</t>
  </si>
  <si>
    <t>3387661</t>
  </si>
  <si>
    <t>GLOWRADIANCE Essential Serum 3 * 10ml</t>
  </si>
  <si>
    <t>PHCINV-000001810</t>
  </si>
  <si>
    <t>3387664</t>
  </si>
  <si>
    <t>MAXON Pure Derm Cleansing Bar 120g</t>
  </si>
  <si>
    <t>3387665</t>
  </si>
  <si>
    <t>MAXON Hydramax Cleansing Bar 120g</t>
  </si>
  <si>
    <t>PHRM-007710</t>
  </si>
  <si>
    <t>3387678</t>
  </si>
  <si>
    <t>MAXON Hydramax Lip Balm 20ml</t>
  </si>
  <si>
    <t>3387683</t>
  </si>
  <si>
    <t>MAXON Pure Derm Cream 30ml</t>
  </si>
  <si>
    <t>3387685</t>
  </si>
  <si>
    <t>MAXON Soft White Lip Balm 20 ml</t>
  </si>
  <si>
    <t>PHRM-007532</t>
  </si>
  <si>
    <t>PT-000672</t>
  </si>
  <si>
    <t>شركة المختصر الدولية الطبية (اوت لا</t>
  </si>
  <si>
    <t>3387691</t>
  </si>
  <si>
    <t>GLOWRADIANCE Defy Cream 50ml</t>
  </si>
  <si>
    <t>3387692</t>
  </si>
  <si>
    <t>GLOWRADIANCE Whity Cream 50ml</t>
  </si>
  <si>
    <t>3387693</t>
  </si>
  <si>
    <t>LUDERMA Hair Elixir vial</t>
  </si>
  <si>
    <t>PHCINV-000001783</t>
  </si>
  <si>
    <t>UD0067</t>
  </si>
  <si>
    <t>ALAA Shehata Ultra</t>
  </si>
  <si>
    <t>PT-000823</t>
  </si>
  <si>
    <t>مجمع العميس الطبي</t>
  </si>
  <si>
    <t>3387702</t>
  </si>
  <si>
    <t>LUDERMA Promelan 2 50ml</t>
  </si>
  <si>
    <t>PHCINV-000001792</t>
  </si>
  <si>
    <t>3387703</t>
  </si>
  <si>
    <t>LUDERMA Promelan 1+</t>
  </si>
  <si>
    <t>PHRM-007658</t>
  </si>
  <si>
    <t>PT-001034</t>
  </si>
  <si>
    <t>شركة الطبابة التخصصية للخدمات الطبية المحدوده</t>
  </si>
  <si>
    <t>3387704</t>
  </si>
  <si>
    <t>LUDERMA Spot White 3 x 10ml</t>
  </si>
  <si>
    <t>3387705</t>
  </si>
  <si>
    <t>LUDERMA Wonder Lip 2 x 5ml</t>
  </si>
  <si>
    <t/>
  </si>
  <si>
    <t>Discount
Value</t>
  </si>
  <si>
    <t>BrandId</t>
  </si>
  <si>
    <t>SFD_ID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</si>
</sst>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7"/>
      <color rgb="FF333333"/>
      <name val="Segoe U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0" fontId="1" fillId="2" borderId="0" xfId="0" applyFont="1" applyFill="1"/>
    <xf numFmtId="0" fontId="0" fillId="0" borderId="0" xfId="0"/>
    <xf numFmtId="0" fontId="3" fillId="0" borderId="0" xfId="0" applyFont="1"/>
    <xf numFmtId="0" fontId="4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0E0D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SA_SalesSheet_28_02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A Sales Update Sheet"/>
      <sheetName val="GlowRadiance"/>
      <sheetName val="MAxon"/>
      <sheetName val="Luderma"/>
    </sheetNames>
    <sheetDataSet>
      <sheetData sheetId="0"/>
      <sheetData sheetId="1">
        <row r="1">
          <cell r="A1" t="str">
            <v>KSA_code</v>
          </cell>
          <cell r="B1" t="str">
            <v>SFD_ID</v>
          </cell>
        </row>
        <row r="2">
          <cell r="A2" t="str">
            <v>PT-000147</v>
          </cell>
          <cell r="B2">
            <v>2164</v>
          </cell>
        </row>
        <row r="3">
          <cell r="A3" t="str">
            <v>PT-000707</v>
          </cell>
          <cell r="B3">
            <v>2251</v>
          </cell>
        </row>
        <row r="4">
          <cell r="A4" t="str">
            <v>PT-000672</v>
          </cell>
          <cell r="B4">
            <v>2252</v>
          </cell>
        </row>
        <row r="5">
          <cell r="A5" t="str">
            <v>PT-000964</v>
          </cell>
          <cell r="B5">
            <v>2253</v>
          </cell>
        </row>
        <row r="6">
          <cell r="A6" t="str">
            <v>PT-000380</v>
          </cell>
          <cell r="B6">
            <v>2254</v>
          </cell>
        </row>
        <row r="7">
          <cell r="A7" t="str">
            <v>PT-000826</v>
          </cell>
          <cell r="B7">
            <v>2255</v>
          </cell>
        </row>
        <row r="8">
          <cell r="A8" t="str">
            <v>PT-000803</v>
          </cell>
          <cell r="B8">
            <v>2258</v>
          </cell>
        </row>
        <row r="9">
          <cell r="A9" t="str">
            <v>PT-000881</v>
          </cell>
          <cell r="B9">
            <v>2267</v>
          </cell>
        </row>
        <row r="10">
          <cell r="A10" t="str">
            <v>PT-000504</v>
          </cell>
          <cell r="B10">
            <v>2269</v>
          </cell>
        </row>
        <row r="11">
          <cell r="A11" t="str">
            <v>PT-000815</v>
          </cell>
          <cell r="B11">
            <v>2289</v>
          </cell>
        </row>
        <row r="12">
          <cell r="A12" t="str">
            <v>PT-000367</v>
          </cell>
          <cell r="B12">
            <v>2367</v>
          </cell>
        </row>
        <row r="13">
          <cell r="A13" t="str">
            <v>PT-000707</v>
          </cell>
          <cell r="B13">
            <v>2369</v>
          </cell>
        </row>
        <row r="14">
          <cell r="A14" t="str">
            <v>10751-MED</v>
          </cell>
          <cell r="B14">
            <v>2372</v>
          </cell>
        </row>
        <row r="15">
          <cell r="A15" t="str">
            <v>PT-000657</v>
          </cell>
          <cell r="B15">
            <v>2375</v>
          </cell>
        </row>
        <row r="16">
          <cell r="A16" t="str">
            <v>PT-000938</v>
          </cell>
          <cell r="B16">
            <v>2380</v>
          </cell>
        </row>
        <row r="17">
          <cell r="A17" t="str">
            <v>PT-000794</v>
          </cell>
          <cell r="B17">
            <v>2383</v>
          </cell>
        </row>
        <row r="18">
          <cell r="A18" t="str">
            <v>PT-000344</v>
          </cell>
          <cell r="B18">
            <v>2394</v>
          </cell>
        </row>
        <row r="19">
          <cell r="A19" t="str">
            <v>PT-000018</v>
          </cell>
          <cell r="B19">
            <v>2419</v>
          </cell>
        </row>
        <row r="20">
          <cell r="A20" t="str">
            <v>PT-000654</v>
          </cell>
          <cell r="B20">
            <v>2450</v>
          </cell>
        </row>
        <row r="21">
          <cell r="B21">
            <v>2452</v>
          </cell>
        </row>
        <row r="22">
          <cell r="A22" t="str">
            <v>PT-000617</v>
          </cell>
          <cell r="B22">
            <v>2454</v>
          </cell>
        </row>
        <row r="23">
          <cell r="A23" t="str">
            <v>PT-000462</v>
          </cell>
          <cell r="B23">
            <v>2456</v>
          </cell>
        </row>
        <row r="24">
          <cell r="A24" t="str">
            <v>PT-000955</v>
          </cell>
          <cell r="B24">
            <v>2459</v>
          </cell>
        </row>
        <row r="25">
          <cell r="A25" t="str">
            <v>PT-000157</v>
          </cell>
          <cell r="B25">
            <v>2594</v>
          </cell>
        </row>
        <row r="26">
          <cell r="B26">
            <v>2705</v>
          </cell>
        </row>
        <row r="27">
          <cell r="B27">
            <v>2708</v>
          </cell>
        </row>
        <row r="28">
          <cell r="B28">
            <v>2710</v>
          </cell>
        </row>
        <row r="29">
          <cell r="B29">
            <v>2723</v>
          </cell>
        </row>
        <row r="30">
          <cell r="B30">
            <v>2725</v>
          </cell>
        </row>
        <row r="31">
          <cell r="B31">
            <v>2728</v>
          </cell>
        </row>
        <row r="32">
          <cell r="B32">
            <v>2737</v>
          </cell>
        </row>
        <row r="33">
          <cell r="A33" t="str">
            <v>PT-000600</v>
          </cell>
          <cell r="B33">
            <v>2740</v>
          </cell>
        </row>
        <row r="34">
          <cell r="B34">
            <v>2745</v>
          </cell>
        </row>
        <row r="35">
          <cell r="B35">
            <v>2748</v>
          </cell>
        </row>
        <row r="36">
          <cell r="B36">
            <v>2759</v>
          </cell>
        </row>
        <row r="37">
          <cell r="B37">
            <v>2762</v>
          </cell>
        </row>
        <row r="38">
          <cell r="B38">
            <v>2765</v>
          </cell>
        </row>
        <row r="39">
          <cell r="B39">
            <v>2767</v>
          </cell>
        </row>
        <row r="40">
          <cell r="A40" t="str">
            <v>PT-000946</v>
          </cell>
          <cell r="B40">
            <v>2770</v>
          </cell>
        </row>
        <row r="41">
          <cell r="B41">
            <v>2774</v>
          </cell>
        </row>
        <row r="42">
          <cell r="B42">
            <v>2777</v>
          </cell>
        </row>
        <row r="43">
          <cell r="B43">
            <v>2780</v>
          </cell>
        </row>
        <row r="44">
          <cell r="B44">
            <v>2783</v>
          </cell>
        </row>
        <row r="45">
          <cell r="B45">
            <v>2788</v>
          </cell>
        </row>
        <row r="46">
          <cell r="B46">
            <v>2791</v>
          </cell>
        </row>
        <row r="47">
          <cell r="B47">
            <v>2792</v>
          </cell>
        </row>
        <row r="48">
          <cell r="B48">
            <v>2795</v>
          </cell>
        </row>
        <row r="49">
          <cell r="B49">
            <v>2799</v>
          </cell>
        </row>
        <row r="50">
          <cell r="A50" t="str">
            <v>50029-MED</v>
          </cell>
          <cell r="B50">
            <v>2803</v>
          </cell>
        </row>
        <row r="51">
          <cell r="B51">
            <v>2809</v>
          </cell>
        </row>
        <row r="52">
          <cell r="B52">
            <v>2815</v>
          </cell>
        </row>
        <row r="53">
          <cell r="B53">
            <v>2819</v>
          </cell>
        </row>
        <row r="54">
          <cell r="A54" t="str">
            <v>50031-MED</v>
          </cell>
          <cell r="B54">
            <v>2821</v>
          </cell>
        </row>
        <row r="55">
          <cell r="B55">
            <v>2824</v>
          </cell>
        </row>
        <row r="56">
          <cell r="B56">
            <v>2829</v>
          </cell>
        </row>
        <row r="57">
          <cell r="B57">
            <v>2832</v>
          </cell>
        </row>
        <row r="58">
          <cell r="A58" t="str">
            <v>PT-000057</v>
          </cell>
          <cell r="B58">
            <v>2835</v>
          </cell>
        </row>
        <row r="59">
          <cell r="A59" t="str">
            <v>PT-000798</v>
          </cell>
          <cell r="B59">
            <v>2838</v>
          </cell>
        </row>
        <row r="60">
          <cell r="A60" t="str">
            <v>PT-000930</v>
          </cell>
          <cell r="B60">
            <v>2839</v>
          </cell>
        </row>
        <row r="61">
          <cell r="A61" t="str">
            <v>PT-000724</v>
          </cell>
          <cell r="B61">
            <v>2849</v>
          </cell>
        </row>
        <row r="62">
          <cell r="A62" t="str">
            <v>PT-000972</v>
          </cell>
          <cell r="B62">
            <v>2850</v>
          </cell>
        </row>
      </sheetData>
      <sheetData sheetId="2">
        <row r="1">
          <cell r="A1" t="str">
            <v>KSA_code</v>
          </cell>
          <cell r="B1" t="str">
            <v>SFD_ID</v>
          </cell>
        </row>
        <row r="2">
          <cell r="A2" t="str">
            <v>PT-000147</v>
          </cell>
          <cell r="B2">
            <v>2165</v>
          </cell>
        </row>
        <row r="3">
          <cell r="A3" t="str">
            <v>PT-000110</v>
          </cell>
          <cell r="B3">
            <v>2166</v>
          </cell>
        </row>
        <row r="4">
          <cell r="A4" t="str">
            <v>PT-000707</v>
          </cell>
          <cell r="B4">
            <v>2167</v>
          </cell>
        </row>
        <row r="5">
          <cell r="A5" t="str">
            <v>PT-000096</v>
          </cell>
          <cell r="B5">
            <v>2169</v>
          </cell>
        </row>
        <row r="6">
          <cell r="A6" t="str">
            <v>PT-000964</v>
          </cell>
          <cell r="B6">
            <v>2171</v>
          </cell>
        </row>
        <row r="7">
          <cell r="A7" t="str">
            <v>PT-000504</v>
          </cell>
          <cell r="B7">
            <v>2172</v>
          </cell>
        </row>
        <row r="8">
          <cell r="A8" t="str">
            <v>PT-000170</v>
          </cell>
          <cell r="B8">
            <v>2173</v>
          </cell>
        </row>
        <row r="9">
          <cell r="A9" t="str">
            <v>PT-000822</v>
          </cell>
          <cell r="B9">
            <v>2175</v>
          </cell>
        </row>
        <row r="10">
          <cell r="A10" t="str">
            <v>PT-000805</v>
          </cell>
          <cell r="B10">
            <v>2178</v>
          </cell>
        </row>
        <row r="11">
          <cell r="A11" t="str">
            <v>PT-000371</v>
          </cell>
          <cell r="B11">
            <v>2179</v>
          </cell>
        </row>
        <row r="12">
          <cell r="A12" t="str">
            <v>PT-000365</v>
          </cell>
          <cell r="B12">
            <v>2180</v>
          </cell>
        </row>
        <row r="13">
          <cell r="A13" t="str">
            <v>PT-000813</v>
          </cell>
          <cell r="B13">
            <v>2181</v>
          </cell>
        </row>
        <row r="14">
          <cell r="A14" t="str">
            <v>PT-000212</v>
          </cell>
          <cell r="B14">
            <v>2182</v>
          </cell>
        </row>
        <row r="15">
          <cell r="A15" t="str">
            <v>PT-000380</v>
          </cell>
          <cell r="B15">
            <v>2183</v>
          </cell>
        </row>
        <row r="16">
          <cell r="A16" t="str">
            <v>PT-000826</v>
          </cell>
          <cell r="B16">
            <v>2185</v>
          </cell>
        </row>
        <row r="17">
          <cell r="A17" t="str">
            <v>PT-000881</v>
          </cell>
          <cell r="B17">
            <v>2186</v>
          </cell>
        </row>
        <row r="18">
          <cell r="A18" t="str">
            <v>PT-000959</v>
          </cell>
          <cell r="B18">
            <v>2187</v>
          </cell>
        </row>
        <row r="19">
          <cell r="A19" t="str">
            <v>PT-000818</v>
          </cell>
          <cell r="B19">
            <v>2188</v>
          </cell>
        </row>
        <row r="20">
          <cell r="A20" t="str">
            <v>PT-000958</v>
          </cell>
          <cell r="B20">
            <v>2189</v>
          </cell>
        </row>
        <row r="21">
          <cell r="A21" t="str">
            <v>PT-000533</v>
          </cell>
          <cell r="B21">
            <v>2190</v>
          </cell>
        </row>
        <row r="22">
          <cell r="A22" t="str">
            <v>PT-000428</v>
          </cell>
          <cell r="B22">
            <v>2191</v>
          </cell>
        </row>
        <row r="23">
          <cell r="A23" t="str">
            <v>NEW</v>
          </cell>
          <cell r="B23">
            <v>2193</v>
          </cell>
        </row>
        <row r="24">
          <cell r="A24" t="str">
            <v>PT-000957</v>
          </cell>
          <cell r="B24">
            <v>2194</v>
          </cell>
        </row>
        <row r="25">
          <cell r="A25" t="str">
            <v>PT-000824</v>
          </cell>
          <cell r="B25">
            <v>2195</v>
          </cell>
        </row>
        <row r="26">
          <cell r="A26" t="str">
            <v>PT-000374</v>
          </cell>
          <cell r="B26">
            <v>2198</v>
          </cell>
        </row>
        <row r="27">
          <cell r="A27" t="str">
            <v>PT-000375</v>
          </cell>
          <cell r="B27">
            <v>2199</v>
          </cell>
        </row>
        <row r="28">
          <cell r="A28" t="str">
            <v>PT-000865</v>
          </cell>
          <cell r="B28">
            <v>2200</v>
          </cell>
        </row>
        <row r="29">
          <cell r="A29" t="str">
            <v>PT-000967</v>
          </cell>
          <cell r="B29">
            <v>2201</v>
          </cell>
        </row>
        <row r="30">
          <cell r="A30" t="str">
            <v>20264-MED</v>
          </cell>
          <cell r="B30">
            <v>2204</v>
          </cell>
        </row>
        <row r="31">
          <cell r="A31" t="str">
            <v>PT-000815</v>
          </cell>
          <cell r="B31">
            <v>2205</v>
          </cell>
        </row>
        <row r="32">
          <cell r="A32" t="str">
            <v>PT-000816</v>
          </cell>
          <cell r="B32">
            <v>2206</v>
          </cell>
        </row>
        <row r="33">
          <cell r="A33" t="str">
            <v>PT-000832</v>
          </cell>
          <cell r="B33">
            <v>2207</v>
          </cell>
        </row>
        <row r="34">
          <cell r="A34" t="str">
            <v>PT-000538</v>
          </cell>
          <cell r="B34">
            <v>2211</v>
          </cell>
        </row>
        <row r="35">
          <cell r="A35" t="str">
            <v>PT-000756</v>
          </cell>
          <cell r="B35">
            <v>2214</v>
          </cell>
        </row>
        <row r="36">
          <cell r="A36" t="str">
            <v>SYSTEM-KSA</v>
          </cell>
          <cell r="B36">
            <v>2215</v>
          </cell>
        </row>
        <row r="37">
          <cell r="A37" t="str">
            <v>PT-000439</v>
          </cell>
          <cell r="B37">
            <v>2221</v>
          </cell>
        </row>
        <row r="38">
          <cell r="A38" t="str">
            <v>PT-000830</v>
          </cell>
          <cell r="B38">
            <v>2223</v>
          </cell>
        </row>
        <row r="39">
          <cell r="A39" t="str">
            <v>PT-000803</v>
          </cell>
          <cell r="B39">
            <v>2225</v>
          </cell>
        </row>
        <row r="40">
          <cell r="A40" t="str">
            <v>PT-000811</v>
          </cell>
          <cell r="B40">
            <v>2226</v>
          </cell>
        </row>
        <row r="41">
          <cell r="A41" t="str">
            <v>PT-000823</v>
          </cell>
          <cell r="B41">
            <v>2227</v>
          </cell>
        </row>
        <row r="42">
          <cell r="A42" t="str">
            <v>PT-000801</v>
          </cell>
          <cell r="B42">
            <v>2228</v>
          </cell>
        </row>
        <row r="43">
          <cell r="A43" t="str">
            <v>PT-000672</v>
          </cell>
          <cell r="B43">
            <v>2229</v>
          </cell>
        </row>
        <row r="44">
          <cell r="A44" t="str">
            <v>PT-000860</v>
          </cell>
          <cell r="B44">
            <v>2230</v>
          </cell>
        </row>
        <row r="45">
          <cell r="A45" t="str">
            <v>PT-000415</v>
          </cell>
          <cell r="B45">
            <v>2231</v>
          </cell>
        </row>
        <row r="46">
          <cell r="A46" t="str">
            <v>PT-000225</v>
          </cell>
          <cell r="B46">
            <v>2232</v>
          </cell>
        </row>
        <row r="47">
          <cell r="A47" t="str">
            <v>NEW</v>
          </cell>
          <cell r="B47">
            <v>2233</v>
          </cell>
        </row>
        <row r="48">
          <cell r="A48" t="str">
            <v>PT-000905</v>
          </cell>
          <cell r="B48">
            <v>2234</v>
          </cell>
        </row>
        <row r="49">
          <cell r="A49" t="str">
            <v>PT-000884</v>
          </cell>
          <cell r="B49">
            <v>2235</v>
          </cell>
        </row>
        <row r="50">
          <cell r="A50" t="str">
            <v>PT-000864</v>
          </cell>
          <cell r="B50">
            <v>2236</v>
          </cell>
        </row>
        <row r="51">
          <cell r="A51" t="str">
            <v>PT-000806</v>
          </cell>
          <cell r="B51">
            <v>2240</v>
          </cell>
        </row>
        <row r="52">
          <cell r="A52" t="str">
            <v>NEW</v>
          </cell>
          <cell r="B52">
            <v>2241</v>
          </cell>
        </row>
        <row r="53">
          <cell r="A53" t="str">
            <v>PT-000940</v>
          </cell>
          <cell r="B53">
            <v>2242</v>
          </cell>
        </row>
        <row r="54">
          <cell r="A54" t="str">
            <v>PT-000342</v>
          </cell>
          <cell r="B54">
            <v>2246</v>
          </cell>
        </row>
        <row r="55">
          <cell r="A55" t="str">
            <v>PT-000364</v>
          </cell>
          <cell r="B55">
            <v>2247</v>
          </cell>
        </row>
        <row r="56">
          <cell r="A56" t="str">
            <v>PT-000057</v>
          </cell>
          <cell r="B56">
            <v>2364</v>
          </cell>
        </row>
        <row r="57">
          <cell r="A57" t="str">
            <v>PT-000367</v>
          </cell>
          <cell r="B57">
            <v>2366</v>
          </cell>
        </row>
        <row r="58">
          <cell r="A58" t="str">
            <v>PT-000707</v>
          </cell>
          <cell r="B58">
            <v>2368</v>
          </cell>
        </row>
        <row r="59">
          <cell r="A59" t="str">
            <v>PT-000659</v>
          </cell>
          <cell r="B59">
            <v>2370</v>
          </cell>
        </row>
        <row r="60">
          <cell r="A60" t="str">
            <v>10751-MED</v>
          </cell>
          <cell r="B60">
            <v>2371</v>
          </cell>
        </row>
        <row r="61">
          <cell r="A61" t="str">
            <v>PT-000657</v>
          </cell>
          <cell r="B61">
            <v>2374</v>
          </cell>
        </row>
        <row r="62">
          <cell r="A62" t="str">
            <v>PT-000125</v>
          </cell>
          <cell r="B62">
            <v>2376</v>
          </cell>
        </row>
        <row r="63">
          <cell r="A63" t="str">
            <v>PT-000938</v>
          </cell>
          <cell r="B63">
            <v>2379</v>
          </cell>
        </row>
        <row r="64">
          <cell r="A64" t="str">
            <v>PT-000794</v>
          </cell>
          <cell r="B64">
            <v>2382</v>
          </cell>
        </row>
        <row r="65">
          <cell r="A65" t="str">
            <v>PT-000170</v>
          </cell>
          <cell r="B65">
            <v>2384</v>
          </cell>
        </row>
        <row r="66">
          <cell r="A66" t="str">
            <v>10901-MED</v>
          </cell>
          <cell r="B66">
            <v>2385</v>
          </cell>
        </row>
        <row r="67">
          <cell r="A67" t="str">
            <v>PT-000042</v>
          </cell>
          <cell r="B67">
            <v>2386</v>
          </cell>
        </row>
        <row r="68">
          <cell r="A68" t="str">
            <v>30014-MED</v>
          </cell>
          <cell r="B68">
            <v>2387</v>
          </cell>
        </row>
        <row r="69">
          <cell r="A69" t="str">
            <v>PT-000119</v>
          </cell>
          <cell r="B69">
            <v>2389</v>
          </cell>
        </row>
        <row r="70">
          <cell r="A70" t="str">
            <v>PT-000806</v>
          </cell>
          <cell r="B70">
            <v>2391</v>
          </cell>
        </row>
        <row r="71">
          <cell r="A71" t="str">
            <v>PT-000177</v>
          </cell>
          <cell r="B71">
            <v>2392</v>
          </cell>
        </row>
        <row r="72">
          <cell r="A72" t="str">
            <v>PT-000344</v>
          </cell>
          <cell r="B72">
            <v>2393</v>
          </cell>
        </row>
        <row r="73">
          <cell r="A73" t="str">
            <v>PT-000246</v>
          </cell>
          <cell r="B73">
            <v>2395</v>
          </cell>
        </row>
        <row r="74">
          <cell r="A74" t="str">
            <v>PT-000551</v>
          </cell>
          <cell r="B74">
            <v>2401</v>
          </cell>
        </row>
        <row r="75">
          <cell r="A75" t="str">
            <v>PT-000419</v>
          </cell>
          <cell r="B75">
            <v>2410</v>
          </cell>
        </row>
        <row r="76">
          <cell r="A76" t="str">
            <v>PT-000255</v>
          </cell>
          <cell r="B76">
            <v>2414</v>
          </cell>
        </row>
        <row r="77">
          <cell r="B77">
            <v>2416</v>
          </cell>
        </row>
        <row r="78">
          <cell r="A78" t="str">
            <v>PT-000018</v>
          </cell>
          <cell r="B78">
            <v>2418</v>
          </cell>
        </row>
        <row r="79">
          <cell r="A79" t="str">
            <v>PT-000937</v>
          </cell>
          <cell r="B79">
            <v>2421</v>
          </cell>
        </row>
        <row r="80">
          <cell r="A80" t="str">
            <v>PT-000937</v>
          </cell>
          <cell r="B80">
            <v>2422</v>
          </cell>
        </row>
        <row r="81">
          <cell r="A81" t="str">
            <v>PT-000793</v>
          </cell>
          <cell r="B81">
            <v>2423</v>
          </cell>
        </row>
        <row r="82">
          <cell r="A82" t="str">
            <v>PT-000039</v>
          </cell>
          <cell r="B82">
            <v>2444</v>
          </cell>
        </row>
        <row r="83">
          <cell r="A83" t="str">
            <v>PT-000081</v>
          </cell>
          <cell r="B83">
            <v>2446</v>
          </cell>
        </row>
        <row r="84">
          <cell r="A84" t="str">
            <v>PT-000501</v>
          </cell>
          <cell r="B84">
            <v>2447</v>
          </cell>
        </row>
        <row r="85">
          <cell r="A85" t="str">
            <v>PT-000654</v>
          </cell>
          <cell r="B85">
            <v>2449</v>
          </cell>
        </row>
        <row r="86">
          <cell r="A86" t="str">
            <v>PT-000617</v>
          </cell>
          <cell r="B86">
            <v>2453</v>
          </cell>
        </row>
        <row r="87">
          <cell r="A87" t="str">
            <v>PT-000462</v>
          </cell>
          <cell r="B87">
            <v>2455</v>
          </cell>
        </row>
        <row r="88">
          <cell r="A88" t="str">
            <v>PT-000900</v>
          </cell>
          <cell r="B88">
            <v>2457</v>
          </cell>
        </row>
        <row r="89">
          <cell r="A89" t="str">
            <v>PT-000955</v>
          </cell>
          <cell r="B89">
            <v>2458</v>
          </cell>
        </row>
        <row r="90">
          <cell r="A90" t="str">
            <v>PT-000972</v>
          </cell>
          <cell r="B90">
            <v>2460</v>
          </cell>
        </row>
        <row r="91">
          <cell r="A91" t="str">
            <v>PT-000157</v>
          </cell>
          <cell r="B91">
            <v>2595</v>
          </cell>
        </row>
        <row r="92">
          <cell r="A92" t="str">
            <v>PT-000148</v>
          </cell>
          <cell r="B92">
            <v>2651</v>
          </cell>
        </row>
        <row r="93">
          <cell r="A93" t="str">
            <v>PT-000970</v>
          </cell>
          <cell r="B93">
            <v>2652</v>
          </cell>
        </row>
        <row r="94">
          <cell r="A94" t="str">
            <v>PT-000161</v>
          </cell>
          <cell r="B94">
            <v>2654</v>
          </cell>
        </row>
        <row r="95">
          <cell r="A95" t="str">
            <v>PT-000363</v>
          </cell>
          <cell r="B95">
            <v>2656</v>
          </cell>
        </row>
        <row r="96">
          <cell r="A96" t="str">
            <v>PT-001018</v>
          </cell>
          <cell r="B96">
            <v>2657</v>
          </cell>
        </row>
        <row r="97">
          <cell r="B97">
            <v>2706</v>
          </cell>
        </row>
        <row r="98">
          <cell r="B98">
            <v>2709</v>
          </cell>
        </row>
        <row r="99">
          <cell r="B99">
            <v>2711</v>
          </cell>
        </row>
        <row r="100">
          <cell r="B100">
            <v>2724</v>
          </cell>
        </row>
        <row r="101">
          <cell r="B101">
            <v>2726</v>
          </cell>
        </row>
        <row r="102">
          <cell r="B102">
            <v>2729</v>
          </cell>
        </row>
        <row r="103">
          <cell r="B103">
            <v>2738</v>
          </cell>
        </row>
        <row r="104">
          <cell r="A104" t="str">
            <v>PT-000600</v>
          </cell>
          <cell r="B104">
            <v>2741</v>
          </cell>
        </row>
        <row r="105">
          <cell r="B105">
            <v>2746</v>
          </cell>
        </row>
        <row r="106">
          <cell r="B106">
            <v>2749</v>
          </cell>
        </row>
        <row r="107">
          <cell r="B107">
            <v>2760</v>
          </cell>
        </row>
        <row r="108">
          <cell r="B108">
            <v>2763</v>
          </cell>
        </row>
        <row r="109">
          <cell r="B109">
            <v>2766</v>
          </cell>
        </row>
        <row r="110">
          <cell r="B110">
            <v>2768</v>
          </cell>
        </row>
        <row r="111">
          <cell r="A111" t="str">
            <v>PT-000946</v>
          </cell>
          <cell r="B111">
            <v>2771</v>
          </cell>
        </row>
        <row r="112">
          <cell r="B112">
            <v>2775</v>
          </cell>
        </row>
        <row r="113">
          <cell r="B113">
            <v>2778</v>
          </cell>
        </row>
        <row r="114">
          <cell r="B114">
            <v>2781</v>
          </cell>
        </row>
        <row r="115">
          <cell r="B115">
            <v>2784</v>
          </cell>
        </row>
        <row r="116">
          <cell r="B116">
            <v>2789</v>
          </cell>
        </row>
        <row r="117">
          <cell r="B117">
            <v>2793</v>
          </cell>
        </row>
        <row r="118">
          <cell r="B118">
            <v>2796</v>
          </cell>
        </row>
        <row r="119">
          <cell r="B119">
            <v>2800</v>
          </cell>
        </row>
        <row r="120">
          <cell r="A120" t="str">
            <v>50029-MED</v>
          </cell>
          <cell r="B120">
            <v>2804</v>
          </cell>
        </row>
        <row r="121">
          <cell r="B121">
            <v>2810</v>
          </cell>
        </row>
        <row r="122">
          <cell r="A122" t="str">
            <v>NEW-QSM</v>
          </cell>
          <cell r="B122">
            <v>2811</v>
          </cell>
        </row>
        <row r="123">
          <cell r="B123">
            <v>2816</v>
          </cell>
        </row>
        <row r="124">
          <cell r="B124">
            <v>2820</v>
          </cell>
        </row>
        <row r="125">
          <cell r="A125" t="str">
            <v>50031-MED</v>
          </cell>
          <cell r="B125">
            <v>2822</v>
          </cell>
        </row>
        <row r="126">
          <cell r="B126">
            <v>2825</v>
          </cell>
        </row>
        <row r="127">
          <cell r="A127" t="str">
            <v>PT-000659</v>
          </cell>
          <cell r="B127">
            <v>2827</v>
          </cell>
        </row>
        <row r="128">
          <cell r="B128">
            <v>2830</v>
          </cell>
        </row>
        <row r="129">
          <cell r="B129">
            <v>2831</v>
          </cell>
        </row>
        <row r="130">
          <cell r="B130">
            <v>2833</v>
          </cell>
        </row>
        <row r="131">
          <cell r="A131" t="str">
            <v>PT-000426</v>
          </cell>
          <cell r="B131">
            <v>2843</v>
          </cell>
        </row>
        <row r="132">
          <cell r="A132" t="str">
            <v>PT-000460</v>
          </cell>
          <cell r="B132">
            <v>2844</v>
          </cell>
        </row>
        <row r="133">
          <cell r="A133" t="str">
            <v>PT-000465</v>
          </cell>
          <cell r="B133">
            <v>2845</v>
          </cell>
        </row>
        <row r="134">
          <cell r="A134" t="str">
            <v>PT-000610</v>
          </cell>
          <cell r="B134">
            <v>2846</v>
          </cell>
        </row>
        <row r="135">
          <cell r="A135" t="str">
            <v>PT-000724</v>
          </cell>
          <cell r="B135">
            <v>2847</v>
          </cell>
        </row>
        <row r="136">
          <cell r="A136" t="str">
            <v>PT-001040</v>
          </cell>
          <cell r="B136">
            <v>2848</v>
          </cell>
        </row>
      </sheetData>
      <sheetData sheetId="3">
        <row r="1">
          <cell r="A1" t="str">
            <v>KSA_code</v>
          </cell>
          <cell r="B1" t="str">
            <v>SFD_ID</v>
          </cell>
        </row>
        <row r="2">
          <cell r="B2">
            <v>2299</v>
          </cell>
        </row>
        <row r="3">
          <cell r="B3">
            <v>2306</v>
          </cell>
        </row>
        <row r="4">
          <cell r="B4">
            <v>2307</v>
          </cell>
        </row>
        <row r="5">
          <cell r="B5">
            <v>2308</v>
          </cell>
        </row>
        <row r="6">
          <cell r="A6" t="str">
            <v>NEW-KSA-21</v>
          </cell>
          <cell r="B6">
            <v>2309</v>
          </cell>
        </row>
        <row r="7">
          <cell r="A7" t="str">
            <v>PT-000756</v>
          </cell>
          <cell r="B7">
            <v>2310</v>
          </cell>
        </row>
        <row r="8">
          <cell r="B8">
            <v>2313</v>
          </cell>
        </row>
        <row r="9">
          <cell r="B9">
            <v>2315</v>
          </cell>
        </row>
        <row r="10">
          <cell r="B10">
            <v>2316</v>
          </cell>
        </row>
        <row r="11">
          <cell r="B11">
            <v>2317</v>
          </cell>
        </row>
        <row r="12">
          <cell r="A12" t="str">
            <v>PT-000403</v>
          </cell>
          <cell r="B12">
            <v>2320</v>
          </cell>
        </row>
        <row r="13">
          <cell r="A13" t="str">
            <v>PT-000374</v>
          </cell>
          <cell r="B13">
            <v>2321</v>
          </cell>
        </row>
        <row r="14">
          <cell r="A14" t="str">
            <v>PT-000964</v>
          </cell>
          <cell r="B14">
            <v>2323</v>
          </cell>
        </row>
        <row r="15">
          <cell r="A15" t="str">
            <v>PT-000504</v>
          </cell>
          <cell r="B15">
            <v>2324</v>
          </cell>
        </row>
        <row r="16">
          <cell r="A16" t="str">
            <v>PT-000383</v>
          </cell>
          <cell r="B16">
            <v>2326</v>
          </cell>
        </row>
        <row r="17">
          <cell r="A17" t="str">
            <v>PT-000967</v>
          </cell>
          <cell r="B17">
            <v>2328</v>
          </cell>
        </row>
        <row r="18">
          <cell r="A18" t="str">
            <v>PT-000365</v>
          </cell>
          <cell r="B18">
            <v>2329</v>
          </cell>
        </row>
        <row r="19">
          <cell r="A19" t="str">
            <v>PT-000813</v>
          </cell>
          <cell r="B19">
            <v>2332</v>
          </cell>
        </row>
        <row r="20">
          <cell r="A20" t="str">
            <v>PT-000957</v>
          </cell>
          <cell r="B20">
            <v>2333</v>
          </cell>
        </row>
        <row r="21">
          <cell r="A21" t="str">
            <v>PT-000824</v>
          </cell>
          <cell r="B21">
            <v>2340</v>
          </cell>
        </row>
        <row r="22">
          <cell r="A22" t="str">
            <v>PT-000832</v>
          </cell>
          <cell r="B22">
            <v>2341</v>
          </cell>
        </row>
        <row r="23">
          <cell r="A23" t="str">
            <v>PT-000533</v>
          </cell>
          <cell r="B23">
            <v>2342</v>
          </cell>
        </row>
        <row r="24">
          <cell r="B24">
            <v>2344</v>
          </cell>
        </row>
        <row r="25">
          <cell r="A25" t="str">
            <v>PT-000364</v>
          </cell>
          <cell r="B25">
            <v>2346</v>
          </cell>
        </row>
        <row r="26">
          <cell r="A26" t="str">
            <v>10751-MED</v>
          </cell>
          <cell r="B26">
            <v>2373</v>
          </cell>
        </row>
        <row r="27">
          <cell r="A27" t="str">
            <v>10827-MED</v>
          </cell>
          <cell r="B27">
            <v>2377</v>
          </cell>
        </row>
        <row r="28">
          <cell r="A28" t="str">
            <v>30014-MED</v>
          </cell>
          <cell r="B28">
            <v>2388</v>
          </cell>
        </row>
        <row r="29">
          <cell r="A29" t="str">
            <v>PT-000062</v>
          </cell>
          <cell r="B29">
            <v>2390</v>
          </cell>
        </row>
        <row r="30">
          <cell r="A30" t="str">
            <v>PT-000036</v>
          </cell>
          <cell r="B30">
            <v>2396</v>
          </cell>
        </row>
        <row r="31">
          <cell r="A31" t="str">
            <v>10946-MED</v>
          </cell>
          <cell r="B31">
            <v>2397</v>
          </cell>
        </row>
        <row r="32">
          <cell r="A32" t="str">
            <v>10924-MED</v>
          </cell>
          <cell r="B32">
            <v>2400</v>
          </cell>
        </row>
        <row r="33">
          <cell r="A33" t="str">
            <v>PT-000074</v>
          </cell>
          <cell r="B33">
            <v>2417</v>
          </cell>
        </row>
        <row r="34">
          <cell r="A34" t="str">
            <v>PT-000018</v>
          </cell>
          <cell r="B34">
            <v>2420</v>
          </cell>
        </row>
        <row r="35">
          <cell r="B35">
            <v>2430</v>
          </cell>
        </row>
        <row r="36">
          <cell r="B36">
            <v>2431</v>
          </cell>
        </row>
        <row r="37">
          <cell r="B37">
            <v>2433</v>
          </cell>
        </row>
        <row r="38">
          <cell r="B38">
            <v>2434</v>
          </cell>
        </row>
        <row r="39">
          <cell r="B39">
            <v>2435</v>
          </cell>
        </row>
        <row r="40">
          <cell r="B40">
            <v>2436</v>
          </cell>
        </row>
        <row r="41">
          <cell r="B41">
            <v>2437</v>
          </cell>
        </row>
        <row r="42">
          <cell r="B42">
            <v>2438</v>
          </cell>
        </row>
        <row r="43">
          <cell r="B43">
            <v>2439</v>
          </cell>
        </row>
        <row r="44">
          <cell r="B44">
            <v>2440</v>
          </cell>
        </row>
        <row r="45">
          <cell r="A45" t="str">
            <v>PT-000030</v>
          </cell>
          <cell r="B45">
            <v>2441</v>
          </cell>
        </row>
        <row r="46">
          <cell r="B46">
            <v>2442</v>
          </cell>
        </row>
        <row r="47">
          <cell r="B47">
            <v>2443</v>
          </cell>
        </row>
        <row r="48">
          <cell r="A48" t="str">
            <v>PT-000039</v>
          </cell>
          <cell r="B48">
            <v>2445</v>
          </cell>
        </row>
        <row r="49">
          <cell r="A49" t="str">
            <v>PT-000501</v>
          </cell>
          <cell r="B49">
            <v>2448</v>
          </cell>
        </row>
        <row r="50">
          <cell r="A50" t="str">
            <v>PT-000056</v>
          </cell>
          <cell r="B50">
            <v>2451</v>
          </cell>
        </row>
        <row r="51">
          <cell r="B51">
            <v>2489</v>
          </cell>
        </row>
        <row r="52">
          <cell r="B52">
            <v>2490</v>
          </cell>
        </row>
        <row r="53">
          <cell r="B53">
            <v>2491</v>
          </cell>
        </row>
        <row r="54">
          <cell r="B54">
            <v>2492</v>
          </cell>
        </row>
        <row r="55">
          <cell r="A55" t="str">
            <v>PT-001018</v>
          </cell>
          <cell r="B55">
            <v>2494</v>
          </cell>
        </row>
        <row r="56">
          <cell r="B56">
            <v>2495</v>
          </cell>
        </row>
        <row r="57">
          <cell r="B57">
            <v>2497</v>
          </cell>
        </row>
        <row r="58">
          <cell r="B58">
            <v>2498</v>
          </cell>
        </row>
        <row r="59">
          <cell r="B59">
            <v>2500</v>
          </cell>
        </row>
        <row r="60">
          <cell r="B60">
            <v>2501</v>
          </cell>
        </row>
        <row r="61">
          <cell r="B61">
            <v>2502</v>
          </cell>
        </row>
        <row r="62">
          <cell r="B62">
            <v>2503</v>
          </cell>
        </row>
        <row r="63">
          <cell r="B63">
            <v>2506</v>
          </cell>
        </row>
        <row r="64">
          <cell r="B64">
            <v>2524</v>
          </cell>
        </row>
        <row r="65">
          <cell r="B65">
            <v>2525</v>
          </cell>
        </row>
        <row r="66">
          <cell r="B66">
            <v>2526</v>
          </cell>
        </row>
        <row r="67">
          <cell r="B67">
            <v>2527</v>
          </cell>
        </row>
        <row r="68">
          <cell r="B68">
            <v>2528</v>
          </cell>
        </row>
        <row r="69">
          <cell r="B69">
            <v>2529</v>
          </cell>
        </row>
        <row r="70">
          <cell r="B70">
            <v>2530</v>
          </cell>
        </row>
        <row r="71">
          <cell r="B71">
            <v>2531</v>
          </cell>
        </row>
        <row r="72">
          <cell r="B72">
            <v>2532</v>
          </cell>
        </row>
        <row r="73">
          <cell r="B73">
            <v>2533</v>
          </cell>
        </row>
        <row r="74">
          <cell r="B74">
            <v>2534</v>
          </cell>
        </row>
        <row r="75">
          <cell r="A75" t="str">
            <v>PT-000860</v>
          </cell>
          <cell r="B75">
            <v>2596</v>
          </cell>
        </row>
        <row r="76">
          <cell r="A76" t="str">
            <v>PT-000884</v>
          </cell>
          <cell r="B76">
            <v>2597</v>
          </cell>
        </row>
        <row r="77">
          <cell r="A77" t="str">
            <v>PT-000905</v>
          </cell>
          <cell r="B77">
            <v>2598</v>
          </cell>
        </row>
        <row r="78">
          <cell r="A78" t="str">
            <v>PT-000978</v>
          </cell>
          <cell r="B78">
            <v>2599</v>
          </cell>
        </row>
        <row r="79">
          <cell r="A79" t="str">
            <v>PT-000970</v>
          </cell>
          <cell r="B79">
            <v>2653</v>
          </cell>
        </row>
        <row r="80">
          <cell r="A80" t="str">
            <v>PT-000375</v>
          </cell>
          <cell r="B80">
            <v>2658</v>
          </cell>
        </row>
        <row r="81">
          <cell r="A81" t="str">
            <v>PT-000819</v>
          </cell>
          <cell r="B81">
            <v>2659</v>
          </cell>
        </row>
        <row r="82">
          <cell r="B82">
            <v>2707</v>
          </cell>
        </row>
        <row r="83">
          <cell r="B83">
            <v>2712</v>
          </cell>
        </row>
        <row r="84">
          <cell r="B84">
            <v>2713</v>
          </cell>
        </row>
        <row r="85">
          <cell r="B85">
            <v>2715</v>
          </cell>
        </row>
        <row r="86">
          <cell r="A86" t="str">
            <v>10844-MED</v>
          </cell>
          <cell r="B86">
            <v>2718</v>
          </cell>
        </row>
        <row r="87">
          <cell r="B87">
            <v>2722</v>
          </cell>
        </row>
        <row r="88">
          <cell r="B88">
            <v>2727</v>
          </cell>
        </row>
        <row r="89">
          <cell r="A89" t="str">
            <v>PT-000101</v>
          </cell>
          <cell r="B89">
            <v>2735</v>
          </cell>
        </row>
        <row r="90">
          <cell r="B90">
            <v>2736</v>
          </cell>
        </row>
        <row r="91">
          <cell r="B91">
            <v>2739</v>
          </cell>
        </row>
        <row r="92">
          <cell r="A92" t="str">
            <v>NEW-KSA-59</v>
          </cell>
          <cell r="B92">
            <v>2743</v>
          </cell>
        </row>
        <row r="93">
          <cell r="B93">
            <v>2744</v>
          </cell>
        </row>
        <row r="94">
          <cell r="B94">
            <v>2747</v>
          </cell>
        </row>
        <row r="95">
          <cell r="B95">
            <v>2758</v>
          </cell>
        </row>
        <row r="96">
          <cell r="A96" t="str">
            <v>10889-MED</v>
          </cell>
          <cell r="B96">
            <v>2761</v>
          </cell>
        </row>
        <row r="97">
          <cell r="B97">
            <v>2769</v>
          </cell>
        </row>
        <row r="98">
          <cell r="B98">
            <v>2772</v>
          </cell>
        </row>
        <row r="99">
          <cell r="B99">
            <v>2773</v>
          </cell>
        </row>
        <row r="100">
          <cell r="B100">
            <v>2776</v>
          </cell>
        </row>
        <row r="101">
          <cell r="B101">
            <v>2779</v>
          </cell>
        </row>
        <row r="102">
          <cell r="B102">
            <v>2782</v>
          </cell>
        </row>
        <row r="103">
          <cell r="B103">
            <v>2785</v>
          </cell>
        </row>
        <row r="104">
          <cell r="A104" t="str">
            <v>NEW-KSA-65</v>
          </cell>
          <cell r="B104">
            <v>2786</v>
          </cell>
        </row>
        <row r="105">
          <cell r="B105">
            <v>2790</v>
          </cell>
        </row>
        <row r="106">
          <cell r="B106">
            <v>2794</v>
          </cell>
        </row>
        <row r="107">
          <cell r="B107">
            <v>2797</v>
          </cell>
        </row>
        <row r="108">
          <cell r="B108">
            <v>2798</v>
          </cell>
        </row>
        <row r="109">
          <cell r="B109">
            <v>2801</v>
          </cell>
        </row>
        <row r="110">
          <cell r="A110" t="str">
            <v>50029-MED</v>
          </cell>
          <cell r="B110">
            <v>2805</v>
          </cell>
        </row>
        <row r="111">
          <cell r="B111">
            <v>2806</v>
          </cell>
        </row>
        <row r="112">
          <cell r="A112" t="str">
            <v>NEW-KSA-72</v>
          </cell>
          <cell r="B112">
            <v>2812</v>
          </cell>
        </row>
        <row r="113">
          <cell r="B113">
            <v>2813</v>
          </cell>
        </row>
        <row r="114">
          <cell r="A114" t="str">
            <v>NEW-QSM</v>
          </cell>
          <cell r="B114">
            <v>2814</v>
          </cell>
        </row>
        <row r="115">
          <cell r="B115">
            <v>2817</v>
          </cell>
        </row>
        <row r="116">
          <cell r="B116">
            <v>2818</v>
          </cell>
        </row>
        <row r="117">
          <cell r="B117">
            <v>2823</v>
          </cell>
        </row>
        <row r="118">
          <cell r="B118">
            <v>2826</v>
          </cell>
        </row>
        <row r="119">
          <cell r="B119">
            <v>2834</v>
          </cell>
        </row>
        <row r="120">
          <cell r="A120" t="str">
            <v>PT-000930</v>
          </cell>
          <cell r="B120">
            <v>2840</v>
          </cell>
        </row>
        <row r="121">
          <cell r="A121" t="str">
            <v>PT-000615</v>
          </cell>
          <cell r="B121">
            <v>2851</v>
          </cell>
        </row>
        <row r="122">
          <cell r="A122" t="str">
            <v>PT-001034</v>
          </cell>
          <cell r="B122">
            <v>2852</v>
          </cell>
        </row>
        <row r="123">
          <cell r="A123" t="str">
            <v>PT-001045</v>
          </cell>
          <cell r="B123">
            <v>2853</v>
          </cell>
        </row>
        <row r="124">
          <cell r="A124" t="str">
            <v>PT-001046</v>
          </cell>
          <cell r="B124">
            <v>2854</v>
          </cell>
        </row>
        <row r="125">
          <cell r="A125" t="str">
            <v>PT-001049</v>
          </cell>
          <cell r="B125">
            <v>2855</v>
          </cell>
        </row>
        <row r="126">
          <cell r="A126" t="str">
            <v>PT-001051</v>
          </cell>
          <cell r="B126">
            <v>2856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M2" sqref="M2:M14"/>
    </sheetView>
  </sheetViews>
  <sheetFormatPr defaultRowHeight="14.4"/>
  <sheetData>
    <row r="1" spans="1:18">
      <c r="A1" s="10" t="s">
        <v>115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114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113</v>
      </c>
      <c r="Q1" s="10" t="s">
        <v>14</v>
      </c>
      <c r="R1" s="10" t="s">
        <v>15</v>
      </c>
    </row>
    <row r="2" spans="1:18">
      <c r="A2">
        <v>2252</v>
      </c>
      <c r="B2" t="s">
        <v>16</v>
      </c>
      <c r="C2" t="s">
        <v>86</v>
      </c>
      <c r="D2">
        <v>44964</v>
      </c>
      <c r="E2" t="s">
        <v>18</v>
      </c>
      <c r="F2" t="s">
        <v>19</v>
      </c>
      <c r="G2" t="s">
        <v>87</v>
      </c>
      <c r="H2" t="s">
        <v>88</v>
      </c>
      <c r="I2" t="s">
        <v>89</v>
      </c>
      <c r="J2" t="s">
        <v>90</v>
      </c>
      <c r="K2">
        <v>1</v>
      </c>
      <c r="M2">
        <v>6696</v>
      </c>
    </row>
    <row r="3" spans="1:18">
      <c r="A3">
        <v>2838</v>
      </c>
      <c r="B3" t="s">
        <v>26</v>
      </c>
      <c r="C3" t="s">
        <v>65</v>
      </c>
      <c r="D3">
        <v>44961</v>
      </c>
      <c r="E3" t="s">
        <v>66</v>
      </c>
      <c r="F3" t="s">
        <v>67</v>
      </c>
      <c r="G3" t="s">
        <v>68</v>
      </c>
      <c r="H3" t="s">
        <v>69</v>
      </c>
      <c r="I3" t="s">
        <v>70</v>
      </c>
      <c r="J3" t="s">
        <v>71</v>
      </c>
      <c r="K3">
        <v>1</v>
      </c>
      <c r="M3">
        <v>-136</v>
      </c>
    </row>
    <row r="4" spans="1:18">
      <c r="A4">
        <v>2839</v>
      </c>
      <c r="B4" t="s">
        <v>26</v>
      </c>
      <c r="C4" t="s">
        <v>58</v>
      </c>
      <c r="D4">
        <v>44966</v>
      </c>
      <c r="E4" t="s">
        <v>59</v>
      </c>
      <c r="F4" t="s">
        <v>60</v>
      </c>
      <c r="G4" t="s">
        <v>61</v>
      </c>
      <c r="H4" t="s">
        <v>62</v>
      </c>
      <c r="I4" t="s">
        <v>72</v>
      </c>
      <c r="J4" t="s">
        <v>73</v>
      </c>
      <c r="K4">
        <v>1</v>
      </c>
      <c r="M4">
        <v>1800</v>
      </c>
    </row>
    <row r="5" spans="1:18">
      <c r="A5">
        <v>2840</v>
      </c>
      <c r="B5" t="s">
        <v>26</v>
      </c>
      <c r="C5" t="s">
        <v>58</v>
      </c>
      <c r="D5">
        <v>44966</v>
      </c>
      <c r="E5" t="s">
        <v>59</v>
      </c>
      <c r="F5" t="s">
        <v>60</v>
      </c>
      <c r="G5" t="s">
        <v>61</v>
      </c>
      <c r="H5" t="s">
        <v>62</v>
      </c>
      <c r="I5" t="s">
        <v>93</v>
      </c>
      <c r="J5" t="s">
        <v>94</v>
      </c>
      <c r="K5">
        <v>5</v>
      </c>
      <c r="M5">
        <v>2550</v>
      </c>
    </row>
    <row r="6" spans="1:18">
      <c r="A6">
        <v>2597</v>
      </c>
      <c r="B6" t="s">
        <v>26</v>
      </c>
      <c r="C6" t="s">
        <v>102</v>
      </c>
      <c r="D6">
        <v>44962</v>
      </c>
      <c r="E6" t="s">
        <v>18</v>
      </c>
      <c r="F6" t="s">
        <v>19</v>
      </c>
      <c r="G6" t="s">
        <v>20</v>
      </c>
      <c r="H6" t="s">
        <v>21</v>
      </c>
      <c r="I6" t="s">
        <v>103</v>
      </c>
      <c r="J6" t="s">
        <v>104</v>
      </c>
      <c r="K6">
        <v>5</v>
      </c>
      <c r="M6">
        <v>-2630</v>
      </c>
    </row>
    <row r="7" spans="1:18">
      <c r="A7">
        <v>2852</v>
      </c>
      <c r="B7" t="s">
        <v>16</v>
      </c>
      <c r="C7" t="s">
        <v>105</v>
      </c>
      <c r="D7">
        <v>44970</v>
      </c>
      <c r="E7" t="s">
        <v>40</v>
      </c>
      <c r="F7" t="s">
        <v>41</v>
      </c>
      <c r="G7" t="s">
        <v>106</v>
      </c>
      <c r="H7" t="s">
        <v>107</v>
      </c>
      <c r="I7" t="s">
        <v>103</v>
      </c>
      <c r="J7" t="s">
        <v>104</v>
      </c>
      <c r="K7">
        <v>5</v>
      </c>
      <c r="M7">
        <v>2630</v>
      </c>
    </row>
    <row r="8" spans="1:18">
      <c r="A8">
        <v>2497</v>
      </c>
      <c r="B8" t="s">
        <v>26</v>
      </c>
      <c r="C8" t="s">
        <v>95</v>
      </c>
      <c r="D8">
        <v>44961</v>
      </c>
      <c r="E8" t="s">
        <v>96</v>
      </c>
      <c r="F8" t="s">
        <v>97</v>
      </c>
      <c r="G8" t="s">
        <v>98</v>
      </c>
      <c r="H8" t="s">
        <v>99</v>
      </c>
      <c r="I8" t="s">
        <v>100</v>
      </c>
      <c r="J8" t="s">
        <v>101</v>
      </c>
      <c r="K8">
        <v>5</v>
      </c>
      <c r="M8">
        <v>0</v>
      </c>
    </row>
    <row r="9" spans="1:18">
      <c r="A9">
        <v>2379</v>
      </c>
      <c r="B9" t="s">
        <v>26</v>
      </c>
      <c r="C9" t="s">
        <v>27</v>
      </c>
      <c r="D9">
        <v>44962</v>
      </c>
      <c r="E9" t="s">
        <v>28</v>
      </c>
      <c r="F9" t="s">
        <v>29</v>
      </c>
      <c r="G9" t="s">
        <v>30</v>
      </c>
      <c r="H9" t="s">
        <v>31</v>
      </c>
      <c r="I9" t="s">
        <v>32</v>
      </c>
      <c r="J9" t="s">
        <v>33</v>
      </c>
      <c r="K9">
        <v>3</v>
      </c>
      <c r="M9">
        <v>-11508</v>
      </c>
    </row>
    <row r="10" spans="1:18">
      <c r="A10">
        <v>2453</v>
      </c>
      <c r="B10" t="s">
        <v>26</v>
      </c>
      <c r="C10" t="s">
        <v>34</v>
      </c>
      <c r="D10">
        <v>44961</v>
      </c>
      <c r="E10" t="s">
        <v>28</v>
      </c>
      <c r="F10" t="s">
        <v>29</v>
      </c>
      <c r="G10" t="s">
        <v>35</v>
      </c>
      <c r="H10" t="s">
        <v>36</v>
      </c>
      <c r="I10" t="s">
        <v>37</v>
      </c>
      <c r="J10" t="s">
        <v>38</v>
      </c>
      <c r="K10">
        <v>3</v>
      </c>
      <c r="M10">
        <v>2825.55</v>
      </c>
    </row>
    <row r="11" spans="1:18">
      <c r="A11">
        <v>2175</v>
      </c>
      <c r="B11" t="s">
        <v>16</v>
      </c>
      <c r="C11" t="s">
        <v>39</v>
      </c>
      <c r="D11">
        <v>44969</v>
      </c>
      <c r="E11" t="s">
        <v>40</v>
      </c>
      <c r="F11" t="s">
        <v>41</v>
      </c>
      <c r="G11" t="s">
        <v>42</v>
      </c>
      <c r="H11" t="s">
        <v>43</v>
      </c>
      <c r="I11" t="s">
        <v>37</v>
      </c>
      <c r="J11" t="s">
        <v>38</v>
      </c>
      <c r="K11">
        <v>3</v>
      </c>
      <c r="M11">
        <v>2712</v>
      </c>
    </row>
    <row r="12" spans="1:18">
      <c r="A12">
        <v>2857</v>
      </c>
      <c r="B12" t="s">
        <v>26</v>
      </c>
      <c r="C12" t="s">
        <v>79</v>
      </c>
      <c r="D12">
        <v>44971</v>
      </c>
      <c r="E12" t="s">
        <v>59</v>
      </c>
      <c r="F12" t="s">
        <v>60</v>
      </c>
      <c r="G12" t="s">
        <v>61</v>
      </c>
      <c r="H12" t="s">
        <v>62</v>
      </c>
      <c r="I12" t="s">
        <v>80</v>
      </c>
      <c r="J12" t="s">
        <v>81</v>
      </c>
      <c r="K12">
        <v>3</v>
      </c>
      <c r="M12">
        <v>110</v>
      </c>
    </row>
    <row r="13" spans="1:18">
      <c r="A13">
        <v>2845</v>
      </c>
      <c r="B13" t="s">
        <v>26</v>
      </c>
      <c r="C13" t="s">
        <v>45</v>
      </c>
      <c r="D13">
        <v>44973</v>
      </c>
      <c r="E13" t="s">
        <v>46</v>
      </c>
      <c r="F13" t="s">
        <v>47</v>
      </c>
      <c r="G13" t="s">
        <v>48</v>
      </c>
      <c r="H13" t="s">
        <v>49</v>
      </c>
      <c r="I13" t="s">
        <v>50</v>
      </c>
      <c r="J13" t="s">
        <v>51</v>
      </c>
      <c r="K13">
        <v>3</v>
      </c>
      <c r="M13">
        <v>-38.25</v>
      </c>
    </row>
    <row r="14" spans="1:18">
      <c r="A14">
        <v>2235</v>
      </c>
      <c r="B14" t="s">
        <v>16</v>
      </c>
      <c r="C14" t="s">
        <v>17</v>
      </c>
      <c r="D14">
        <v>44970</v>
      </c>
      <c r="E14" t="s">
        <v>18</v>
      </c>
      <c r="F14" t="s">
        <v>19</v>
      </c>
      <c r="G14" t="s">
        <v>20</v>
      </c>
      <c r="H14" t="s">
        <v>21</v>
      </c>
      <c r="I14" t="s">
        <v>82</v>
      </c>
      <c r="J14" t="s">
        <v>83</v>
      </c>
      <c r="K14">
        <v>3</v>
      </c>
      <c r="M14">
        <v>937.5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E10" workbookViewId="0">
      <selection activeCell="L2" sqref="L2:L36"/>
    </sheetView>
  </sheetViews>
  <sheetFormatPr defaultRowHeight="14.4"/>
  <cols>
    <col min="1" max="1" width="7.33203125" bestFit="1" customWidth="1"/>
    <col min="2" max="2" width="17.88671875" bestFit="1" customWidth="1"/>
    <col min="3" max="3" width="12" style="3" bestFit="1" customWidth="1"/>
    <col min="4" max="4" width="14.5546875" bestFit="1" customWidth="1"/>
    <col min="5" max="5" width="31.6640625" bestFit="1" customWidth="1"/>
    <col min="6" max="6" width="12.44140625" bestFit="1" customWidth="1"/>
    <col min="7" max="7" width="38" customWidth="1"/>
    <col min="8" max="8" width="8" customWidth="1"/>
    <col min="9" max="9" width="38.5546875" bestFit="1" customWidth="1"/>
    <col min="10" max="10" width="15" bestFit="1" customWidth="1"/>
    <col min="12" max="12" width="13.33203125" bestFit="1" customWidth="1"/>
    <col min="13" max="13" width="10" bestFit="1" customWidth="1"/>
    <col min="14" max="14" width="12" bestFit="1" customWidth="1"/>
    <col min="15" max="15" width="15.109375" bestFit="1" customWidth="1"/>
    <col min="16" max="16" width="16.109375" bestFit="1" customWidth="1"/>
    <col min="17" max="17" width="9.88671875" bestFit="1" customWidth="1"/>
  </cols>
  <sheetData>
    <row r="1" spans="1:17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113</v>
      </c>
      <c r="P1" s="4" t="s">
        <v>14</v>
      </c>
      <c r="Q1" s="4" t="s">
        <v>15</v>
      </c>
    </row>
    <row r="2" spans="1:17">
      <c r="A2" s="1" t="s">
        <v>16</v>
      </c>
      <c r="B2" s="1" t="s">
        <v>17</v>
      </c>
      <c r="C2" s="2">
        <v>44970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>
        <v>5</v>
      </c>
      <c r="L2" s="1">
        <v>425</v>
      </c>
      <c r="M2" s="1">
        <v>0</v>
      </c>
      <c r="N2" s="1">
        <v>0</v>
      </c>
      <c r="O2" s="1">
        <v>0</v>
      </c>
      <c r="P2" s="1" t="s">
        <v>25</v>
      </c>
      <c r="Q2" s="1">
        <v>488.75</v>
      </c>
    </row>
    <row r="3" spans="1:17">
      <c r="A3" s="1" t="s">
        <v>26</v>
      </c>
      <c r="B3" s="1" t="s">
        <v>27</v>
      </c>
      <c r="C3" s="2">
        <v>44962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24</v>
      </c>
      <c r="K3" s="1">
        <v>-48</v>
      </c>
      <c r="L3" s="1">
        <v>-1632</v>
      </c>
      <c r="M3" s="1">
        <v>0</v>
      </c>
      <c r="N3" s="1">
        <v>0</v>
      </c>
      <c r="O3" s="1">
        <v>0</v>
      </c>
      <c r="P3" s="1" t="s">
        <v>25</v>
      </c>
      <c r="Q3" s="1">
        <v>-1876.8</v>
      </c>
    </row>
    <row r="4" spans="1:17">
      <c r="A4" s="1" t="s">
        <v>26</v>
      </c>
      <c r="B4" s="1" t="s">
        <v>34</v>
      </c>
      <c r="C4" s="2">
        <v>44961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37</v>
      </c>
      <c r="I4" s="1" t="s">
        <v>38</v>
      </c>
      <c r="J4" s="1" t="s">
        <v>24</v>
      </c>
      <c r="K4" s="1">
        <v>12</v>
      </c>
      <c r="L4" s="1">
        <v>712.8</v>
      </c>
      <c r="M4" s="1">
        <v>0</v>
      </c>
      <c r="N4" s="1">
        <v>0</v>
      </c>
      <c r="O4" s="1">
        <v>0</v>
      </c>
      <c r="P4" s="1" t="s">
        <v>25</v>
      </c>
      <c r="Q4" s="1">
        <v>819.72</v>
      </c>
    </row>
    <row r="5" spans="1:17">
      <c r="A5" s="1" t="s">
        <v>16</v>
      </c>
      <c r="B5" s="1" t="s">
        <v>39</v>
      </c>
      <c r="C5" s="2">
        <v>44969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37</v>
      </c>
      <c r="I5" s="1" t="s">
        <v>38</v>
      </c>
      <c r="J5" s="1" t="s">
        <v>24</v>
      </c>
      <c r="K5" s="1">
        <v>10</v>
      </c>
      <c r="L5" s="1">
        <v>792</v>
      </c>
      <c r="M5" s="1">
        <v>0</v>
      </c>
      <c r="N5" s="1">
        <v>0</v>
      </c>
      <c r="O5" s="1">
        <v>0</v>
      </c>
      <c r="P5" s="1" t="s">
        <v>25</v>
      </c>
      <c r="Q5" s="1">
        <v>910.8</v>
      </c>
    </row>
    <row r="6" spans="1:17">
      <c r="A6" s="1" t="s">
        <v>16</v>
      </c>
      <c r="B6" s="1" t="s">
        <v>44</v>
      </c>
      <c r="C6" s="2">
        <v>44969</v>
      </c>
      <c r="D6" s="1" t="s">
        <v>40</v>
      </c>
      <c r="E6" s="1" t="s">
        <v>41</v>
      </c>
      <c r="F6" s="1" t="s">
        <v>42</v>
      </c>
      <c r="G6" s="1" t="s">
        <v>43</v>
      </c>
      <c r="H6" s="1" t="s">
        <v>37</v>
      </c>
      <c r="I6" s="1" t="s">
        <v>38</v>
      </c>
      <c r="J6" s="1" t="s">
        <v>24</v>
      </c>
      <c r="K6" s="1">
        <v>0</v>
      </c>
      <c r="L6" s="1">
        <v>0</v>
      </c>
      <c r="M6" s="1">
        <v>2</v>
      </c>
      <c r="N6" s="1">
        <v>264</v>
      </c>
      <c r="O6" s="1">
        <v>0</v>
      </c>
      <c r="P6" s="1" t="s">
        <v>25</v>
      </c>
      <c r="Q6" s="1">
        <v>39.6</v>
      </c>
    </row>
    <row r="7" spans="1:17">
      <c r="A7" s="1" t="s">
        <v>26</v>
      </c>
      <c r="B7" s="1" t="s">
        <v>45</v>
      </c>
      <c r="C7" s="2">
        <v>44973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24</v>
      </c>
      <c r="K7" s="1">
        <v>-1</v>
      </c>
      <c r="L7" s="1">
        <v>-38.25</v>
      </c>
      <c r="M7" s="1">
        <v>0</v>
      </c>
      <c r="N7" s="1">
        <v>0</v>
      </c>
      <c r="O7" s="1">
        <v>0</v>
      </c>
      <c r="P7" s="1" t="s">
        <v>25</v>
      </c>
      <c r="Q7" s="1">
        <v>-43.99</v>
      </c>
    </row>
    <row r="8" spans="1:17">
      <c r="A8" s="1" t="s">
        <v>26</v>
      </c>
      <c r="B8" s="1" t="s">
        <v>34</v>
      </c>
      <c r="C8" s="2">
        <v>44961</v>
      </c>
      <c r="D8" s="1" t="s">
        <v>28</v>
      </c>
      <c r="E8" s="1" t="s">
        <v>29</v>
      </c>
      <c r="F8" s="1" t="s">
        <v>35</v>
      </c>
      <c r="G8" s="1" t="s">
        <v>36</v>
      </c>
      <c r="H8" s="1" t="s">
        <v>50</v>
      </c>
      <c r="I8" s="1" t="s">
        <v>51</v>
      </c>
      <c r="J8" s="1" t="s">
        <v>24</v>
      </c>
      <c r="K8" s="1">
        <v>12</v>
      </c>
      <c r="L8" s="1">
        <v>459</v>
      </c>
      <c r="M8" s="1">
        <v>0</v>
      </c>
      <c r="N8" s="1">
        <v>0</v>
      </c>
      <c r="O8" s="1">
        <v>0</v>
      </c>
      <c r="P8" s="1" t="s">
        <v>25</v>
      </c>
      <c r="Q8" s="1">
        <v>527.85</v>
      </c>
    </row>
    <row r="9" spans="1:17">
      <c r="A9" s="1" t="s">
        <v>16</v>
      </c>
      <c r="B9" s="1" t="s">
        <v>39</v>
      </c>
      <c r="C9" s="2">
        <v>44969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52</v>
      </c>
      <c r="I9" s="1" t="s">
        <v>53</v>
      </c>
      <c r="J9" s="1" t="s">
        <v>24</v>
      </c>
      <c r="K9" s="1">
        <v>10</v>
      </c>
      <c r="L9" s="1">
        <v>510</v>
      </c>
      <c r="M9" s="1">
        <v>0</v>
      </c>
      <c r="N9" s="1">
        <v>0</v>
      </c>
      <c r="O9" s="1">
        <v>0</v>
      </c>
      <c r="P9" s="1" t="s">
        <v>25</v>
      </c>
      <c r="Q9" s="1">
        <v>586.5</v>
      </c>
    </row>
    <row r="10" spans="1:17">
      <c r="A10" s="1" t="s">
        <v>16</v>
      </c>
      <c r="B10" s="1" t="s">
        <v>44</v>
      </c>
      <c r="C10" s="2">
        <v>44969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52</v>
      </c>
      <c r="I10" s="1" t="s">
        <v>53</v>
      </c>
      <c r="J10" s="1" t="s">
        <v>24</v>
      </c>
      <c r="K10" s="1">
        <v>0</v>
      </c>
      <c r="L10" s="1">
        <v>0</v>
      </c>
      <c r="M10" s="1">
        <v>2</v>
      </c>
      <c r="N10" s="1">
        <v>170</v>
      </c>
      <c r="O10" s="1">
        <v>0</v>
      </c>
      <c r="P10" s="1" t="s">
        <v>25</v>
      </c>
      <c r="Q10" s="1">
        <v>25.5</v>
      </c>
    </row>
    <row r="11" spans="1:17">
      <c r="A11" s="1" t="s">
        <v>16</v>
      </c>
      <c r="B11" s="1" t="s">
        <v>17</v>
      </c>
      <c r="C11" s="2">
        <v>44970</v>
      </c>
      <c r="D11" s="1" t="s">
        <v>18</v>
      </c>
      <c r="E11" s="1" t="s">
        <v>19</v>
      </c>
      <c r="F11" s="1" t="s">
        <v>20</v>
      </c>
      <c r="G11" s="1" t="s">
        <v>21</v>
      </c>
      <c r="H11" s="1" t="s">
        <v>52</v>
      </c>
      <c r="I11" s="1" t="s">
        <v>53</v>
      </c>
      <c r="J11" s="1" t="s">
        <v>24</v>
      </c>
      <c r="K11" s="1">
        <v>5</v>
      </c>
      <c r="L11" s="1">
        <v>212.5</v>
      </c>
      <c r="M11" s="1">
        <v>0</v>
      </c>
      <c r="N11" s="1">
        <v>0</v>
      </c>
      <c r="O11" s="1">
        <v>0</v>
      </c>
      <c r="P11" s="1" t="s">
        <v>25</v>
      </c>
      <c r="Q11" s="1">
        <v>244.38</v>
      </c>
    </row>
    <row r="12" spans="1:17">
      <c r="A12" s="1" t="s">
        <v>26</v>
      </c>
      <c r="B12" s="1" t="s">
        <v>27</v>
      </c>
      <c r="C12" s="2">
        <v>44962</v>
      </c>
      <c r="D12" s="1" t="s">
        <v>28</v>
      </c>
      <c r="E12" s="1" t="s">
        <v>29</v>
      </c>
      <c r="F12" s="1" t="s">
        <v>30</v>
      </c>
      <c r="G12" s="1" t="s">
        <v>31</v>
      </c>
      <c r="H12" s="1" t="s">
        <v>54</v>
      </c>
      <c r="I12" s="1" t="s">
        <v>55</v>
      </c>
      <c r="J12" s="1" t="s">
        <v>24</v>
      </c>
      <c r="K12" s="1">
        <v>-194</v>
      </c>
      <c r="L12" s="1">
        <v>-9700</v>
      </c>
      <c r="M12" s="1">
        <v>0</v>
      </c>
      <c r="N12" s="1">
        <v>0</v>
      </c>
      <c r="O12" s="1">
        <v>0</v>
      </c>
      <c r="P12" s="1" t="s">
        <v>25</v>
      </c>
      <c r="Q12" s="1">
        <v>-11155</v>
      </c>
    </row>
    <row r="13" spans="1:17">
      <c r="A13" s="1" t="s">
        <v>26</v>
      </c>
      <c r="B13" s="1" t="s">
        <v>34</v>
      </c>
      <c r="C13" s="2">
        <v>44961</v>
      </c>
      <c r="D13" s="1" t="s">
        <v>28</v>
      </c>
      <c r="E13" s="1" t="s">
        <v>29</v>
      </c>
      <c r="F13" s="1" t="s">
        <v>35</v>
      </c>
      <c r="G13" s="1" t="s">
        <v>36</v>
      </c>
      <c r="H13" s="1" t="s">
        <v>56</v>
      </c>
      <c r="I13" s="1" t="s">
        <v>57</v>
      </c>
      <c r="J13" s="1" t="s">
        <v>24</v>
      </c>
      <c r="K13" s="1">
        <v>12</v>
      </c>
      <c r="L13" s="1">
        <v>1188</v>
      </c>
      <c r="M13" s="1">
        <v>0</v>
      </c>
      <c r="N13" s="1">
        <v>0</v>
      </c>
      <c r="O13" s="1">
        <v>0</v>
      </c>
      <c r="P13" s="1" t="s">
        <v>25</v>
      </c>
      <c r="Q13" s="1">
        <v>1366.22</v>
      </c>
    </row>
    <row r="14" spans="1:17">
      <c r="A14" s="1" t="s">
        <v>26</v>
      </c>
      <c r="B14" s="1" t="s">
        <v>27</v>
      </c>
      <c r="C14" s="2">
        <v>44962</v>
      </c>
      <c r="D14" s="1" t="s">
        <v>28</v>
      </c>
      <c r="E14" s="1" t="s">
        <v>29</v>
      </c>
      <c r="F14" s="1" t="s">
        <v>30</v>
      </c>
      <c r="G14" s="1" t="s">
        <v>31</v>
      </c>
      <c r="H14" s="1" t="s">
        <v>56</v>
      </c>
      <c r="I14" s="1" t="s">
        <v>57</v>
      </c>
      <c r="J14" s="1" t="s">
        <v>24</v>
      </c>
      <c r="K14" s="1">
        <v>-2</v>
      </c>
      <c r="L14" s="1">
        <v>-176</v>
      </c>
      <c r="M14" s="1">
        <v>0</v>
      </c>
      <c r="N14" s="1">
        <v>0</v>
      </c>
      <c r="O14" s="1">
        <v>0</v>
      </c>
      <c r="P14" s="1" t="s">
        <v>25</v>
      </c>
      <c r="Q14" s="1">
        <v>-202.4</v>
      </c>
    </row>
    <row r="15" spans="1:17">
      <c r="A15" s="1" t="s">
        <v>26</v>
      </c>
      <c r="B15" s="1" t="s">
        <v>58</v>
      </c>
      <c r="C15" s="2">
        <v>44966</v>
      </c>
      <c r="D15" s="1" t="s">
        <v>59</v>
      </c>
      <c r="E15" s="1" t="s">
        <v>60</v>
      </c>
      <c r="F15" s="1" t="s">
        <v>61</v>
      </c>
      <c r="G15" s="1" t="s">
        <v>62</v>
      </c>
      <c r="H15" s="1" t="s">
        <v>63</v>
      </c>
      <c r="I15" s="1" t="s">
        <v>64</v>
      </c>
      <c r="J15" s="1" t="s">
        <v>24</v>
      </c>
      <c r="K15" s="1">
        <v>3</v>
      </c>
      <c r="L15" s="1">
        <v>840</v>
      </c>
      <c r="M15" s="1">
        <v>0</v>
      </c>
      <c r="N15" s="1">
        <v>0</v>
      </c>
      <c r="O15" s="1">
        <v>0</v>
      </c>
      <c r="P15" s="1" t="s">
        <v>25</v>
      </c>
      <c r="Q15" s="1">
        <v>966</v>
      </c>
    </row>
    <row r="16" spans="1:17">
      <c r="A16" s="1" t="s">
        <v>26</v>
      </c>
      <c r="B16" s="1" t="s">
        <v>65</v>
      </c>
      <c r="C16" s="2">
        <v>44961</v>
      </c>
      <c r="D16" s="1" t="s">
        <v>66</v>
      </c>
      <c r="E16" s="1" t="s">
        <v>67</v>
      </c>
      <c r="F16" s="1" t="s">
        <v>68</v>
      </c>
      <c r="G16" s="1" t="s">
        <v>69</v>
      </c>
      <c r="H16" s="1" t="s">
        <v>70</v>
      </c>
      <c r="I16" s="1" t="s">
        <v>71</v>
      </c>
      <c r="J16" s="1" t="s">
        <v>24</v>
      </c>
      <c r="K16" s="1">
        <v>-4</v>
      </c>
      <c r="L16" s="1">
        <v>-136</v>
      </c>
      <c r="M16" s="1">
        <v>0</v>
      </c>
      <c r="N16" s="1">
        <v>0</v>
      </c>
      <c r="O16" s="1">
        <v>0</v>
      </c>
      <c r="P16" s="1" t="s">
        <v>25</v>
      </c>
      <c r="Q16" s="1">
        <v>-156.4</v>
      </c>
    </row>
    <row r="17" spans="1:17">
      <c r="A17" s="1" t="s">
        <v>26</v>
      </c>
      <c r="B17" s="1" t="s">
        <v>58</v>
      </c>
      <c r="C17" s="2">
        <v>44966</v>
      </c>
      <c r="D17" s="1" t="s">
        <v>59</v>
      </c>
      <c r="E17" s="1" t="s">
        <v>60</v>
      </c>
      <c r="F17" s="1" t="s">
        <v>61</v>
      </c>
      <c r="G17" s="1" t="s">
        <v>62</v>
      </c>
      <c r="H17" s="1" t="s">
        <v>72</v>
      </c>
      <c r="I17" s="1" t="s">
        <v>73</v>
      </c>
      <c r="J17" s="1" t="s">
        <v>24</v>
      </c>
      <c r="K17" s="1">
        <v>3</v>
      </c>
      <c r="L17" s="1">
        <v>960</v>
      </c>
      <c r="M17" s="1">
        <v>0</v>
      </c>
      <c r="N17" s="1">
        <v>0</v>
      </c>
      <c r="O17" s="1">
        <v>0</v>
      </c>
      <c r="P17" s="1" t="s">
        <v>25</v>
      </c>
      <c r="Q17" s="1">
        <v>1104</v>
      </c>
    </row>
    <row r="18" spans="1:17">
      <c r="A18" s="1" t="s">
        <v>26</v>
      </c>
      <c r="B18" s="1" t="s">
        <v>74</v>
      </c>
      <c r="C18" s="2">
        <v>44965</v>
      </c>
      <c r="D18" s="1" t="s">
        <v>28</v>
      </c>
      <c r="E18" s="1" t="s">
        <v>29</v>
      </c>
      <c r="F18" s="1" t="s">
        <v>35</v>
      </c>
      <c r="G18" s="1" t="s">
        <v>36</v>
      </c>
      <c r="H18" s="1" t="s">
        <v>75</v>
      </c>
      <c r="I18" s="1" t="s">
        <v>76</v>
      </c>
      <c r="J18" s="1" t="s">
        <v>24</v>
      </c>
      <c r="K18" s="1">
        <v>-1</v>
      </c>
      <c r="L18" s="1">
        <v>-20.25</v>
      </c>
      <c r="M18" s="1">
        <v>0</v>
      </c>
      <c r="N18" s="1">
        <v>0</v>
      </c>
      <c r="O18" s="1">
        <v>0</v>
      </c>
      <c r="P18" s="1" t="s">
        <v>25</v>
      </c>
      <c r="Q18" s="1">
        <v>-23.29</v>
      </c>
    </row>
    <row r="19" spans="1:17">
      <c r="A19" s="1" t="s">
        <v>26</v>
      </c>
      <c r="B19" s="1" t="s">
        <v>34</v>
      </c>
      <c r="C19" s="2">
        <v>44961</v>
      </c>
      <c r="D19" s="1" t="s">
        <v>28</v>
      </c>
      <c r="E19" s="1" t="s">
        <v>29</v>
      </c>
      <c r="F19" s="1" t="s">
        <v>35</v>
      </c>
      <c r="G19" s="1" t="s">
        <v>36</v>
      </c>
      <c r="H19" s="1" t="s">
        <v>75</v>
      </c>
      <c r="I19" s="1" t="s">
        <v>76</v>
      </c>
      <c r="J19" s="1" t="s">
        <v>24</v>
      </c>
      <c r="K19" s="1">
        <v>12</v>
      </c>
      <c r="L19" s="1">
        <v>243</v>
      </c>
      <c r="M19" s="1">
        <v>0</v>
      </c>
      <c r="N19" s="1">
        <v>0</v>
      </c>
      <c r="O19" s="1">
        <v>0</v>
      </c>
      <c r="P19" s="1" t="s">
        <v>25</v>
      </c>
      <c r="Q19" s="1">
        <v>279.45</v>
      </c>
    </row>
    <row r="20" spans="1:17">
      <c r="A20" s="1" t="s">
        <v>26</v>
      </c>
      <c r="B20" s="1" t="s">
        <v>34</v>
      </c>
      <c r="C20" s="2">
        <v>44961</v>
      </c>
      <c r="D20" s="1" t="s">
        <v>28</v>
      </c>
      <c r="E20" s="1" t="s">
        <v>29</v>
      </c>
      <c r="F20" s="1" t="s">
        <v>35</v>
      </c>
      <c r="G20" s="1" t="s">
        <v>36</v>
      </c>
      <c r="H20" s="1" t="s">
        <v>77</v>
      </c>
      <c r="I20" s="1" t="s">
        <v>78</v>
      </c>
      <c r="J20" s="1" t="s">
        <v>24</v>
      </c>
      <c r="K20" s="1">
        <v>12</v>
      </c>
      <c r="L20" s="1">
        <v>243</v>
      </c>
      <c r="M20" s="1">
        <v>0</v>
      </c>
      <c r="N20" s="1">
        <v>0</v>
      </c>
      <c r="O20" s="1">
        <v>0</v>
      </c>
      <c r="P20" s="1" t="s">
        <v>25</v>
      </c>
      <c r="Q20" s="1">
        <v>279.45</v>
      </c>
    </row>
    <row r="21" spans="1:17">
      <c r="A21" s="1" t="s">
        <v>26</v>
      </c>
      <c r="B21" s="1" t="s">
        <v>79</v>
      </c>
      <c r="C21" s="2">
        <v>44971</v>
      </c>
      <c r="D21" s="1" t="s">
        <v>59</v>
      </c>
      <c r="E21" s="1" t="s">
        <v>60</v>
      </c>
      <c r="F21" s="1" t="s">
        <v>61</v>
      </c>
      <c r="G21" s="1" t="s">
        <v>62</v>
      </c>
      <c r="H21" s="1" t="s">
        <v>80</v>
      </c>
      <c r="I21" s="1" t="s">
        <v>81</v>
      </c>
      <c r="J21" s="1" t="s">
        <v>24</v>
      </c>
      <c r="K21" s="1">
        <v>2</v>
      </c>
      <c r="L21" s="1">
        <v>110</v>
      </c>
      <c r="M21" s="1">
        <v>0</v>
      </c>
      <c r="N21" s="1">
        <v>0</v>
      </c>
      <c r="O21" s="1">
        <v>0</v>
      </c>
      <c r="P21" s="1" t="s">
        <v>25</v>
      </c>
      <c r="Q21" s="1">
        <v>126.5</v>
      </c>
    </row>
    <row r="22" spans="1:17">
      <c r="A22" s="1" t="s">
        <v>16</v>
      </c>
      <c r="B22" s="1" t="s">
        <v>39</v>
      </c>
      <c r="C22" s="2">
        <v>44969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82</v>
      </c>
      <c r="I22" s="1" t="s">
        <v>83</v>
      </c>
      <c r="J22" s="1" t="s">
        <v>24</v>
      </c>
      <c r="K22" s="1">
        <v>5</v>
      </c>
      <c r="L22" s="1">
        <v>360</v>
      </c>
      <c r="M22" s="1">
        <v>0</v>
      </c>
      <c r="N22" s="1">
        <v>0</v>
      </c>
      <c r="O22" s="1">
        <v>0</v>
      </c>
      <c r="P22" s="1" t="s">
        <v>25</v>
      </c>
      <c r="Q22" s="1">
        <v>414</v>
      </c>
    </row>
    <row r="23" spans="1:17">
      <c r="A23" s="1" t="s">
        <v>16</v>
      </c>
      <c r="B23" s="1" t="s">
        <v>44</v>
      </c>
      <c r="C23" s="2">
        <v>44969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82</v>
      </c>
      <c r="I23" s="1" t="s">
        <v>83</v>
      </c>
      <c r="J23" s="1" t="s">
        <v>24</v>
      </c>
      <c r="K23" s="1">
        <v>0</v>
      </c>
      <c r="L23" s="1">
        <v>0</v>
      </c>
      <c r="M23" s="1">
        <v>1</v>
      </c>
      <c r="N23" s="1">
        <v>120</v>
      </c>
      <c r="O23" s="1">
        <v>0</v>
      </c>
      <c r="P23" s="1" t="s">
        <v>25</v>
      </c>
      <c r="Q23" s="1">
        <v>18</v>
      </c>
    </row>
    <row r="24" spans="1:17">
      <c r="A24" s="1" t="s">
        <v>16</v>
      </c>
      <c r="B24" s="1" t="s">
        <v>17</v>
      </c>
      <c r="C24" s="2">
        <v>44970</v>
      </c>
      <c r="D24" s="1" t="s">
        <v>18</v>
      </c>
      <c r="E24" s="1" t="s">
        <v>19</v>
      </c>
      <c r="F24" s="1" t="s">
        <v>20</v>
      </c>
      <c r="G24" s="1" t="s">
        <v>21</v>
      </c>
      <c r="H24" s="1" t="s">
        <v>82</v>
      </c>
      <c r="I24" s="1" t="s">
        <v>83</v>
      </c>
      <c r="J24" s="1" t="s">
        <v>24</v>
      </c>
      <c r="K24" s="1">
        <v>5</v>
      </c>
      <c r="L24" s="1">
        <v>300</v>
      </c>
      <c r="M24" s="1">
        <v>0</v>
      </c>
      <c r="N24" s="1">
        <v>0</v>
      </c>
      <c r="O24" s="1">
        <v>0</v>
      </c>
      <c r="P24" s="1" t="s">
        <v>25</v>
      </c>
      <c r="Q24" s="1">
        <v>345</v>
      </c>
    </row>
    <row r="25" spans="1:17">
      <c r="A25" s="1" t="s">
        <v>16</v>
      </c>
      <c r="B25" s="1" t="s">
        <v>39</v>
      </c>
      <c r="C25" s="2">
        <v>44969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84</v>
      </c>
      <c r="I25" s="1" t="s">
        <v>85</v>
      </c>
      <c r="J25" s="1" t="s">
        <v>24</v>
      </c>
      <c r="K25" s="1">
        <v>10</v>
      </c>
      <c r="L25" s="1">
        <v>1050</v>
      </c>
      <c r="M25" s="1">
        <v>0</v>
      </c>
      <c r="N25" s="1">
        <v>0</v>
      </c>
      <c r="O25" s="1">
        <v>0</v>
      </c>
      <c r="P25" s="1" t="s">
        <v>25</v>
      </c>
      <c r="Q25" s="1">
        <v>1207.5</v>
      </c>
    </row>
    <row r="26" spans="1:17">
      <c r="A26" s="1" t="s">
        <v>16</v>
      </c>
      <c r="B26" s="1" t="s">
        <v>44</v>
      </c>
      <c r="C26" s="2">
        <v>44969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84</v>
      </c>
      <c r="I26" s="1" t="s">
        <v>85</v>
      </c>
      <c r="J26" s="1" t="s">
        <v>24</v>
      </c>
      <c r="K26" s="1">
        <v>0</v>
      </c>
      <c r="L26" s="1">
        <v>0</v>
      </c>
      <c r="M26" s="1">
        <v>2</v>
      </c>
      <c r="N26" s="1">
        <v>350</v>
      </c>
      <c r="O26" s="1">
        <v>0</v>
      </c>
      <c r="P26" s="1" t="s">
        <v>25</v>
      </c>
      <c r="Q26" s="1">
        <v>52.5</v>
      </c>
    </row>
    <row r="27" spans="1:17">
      <c r="A27" s="1" t="s">
        <v>16</v>
      </c>
      <c r="B27" s="1" t="s">
        <v>86</v>
      </c>
      <c r="C27" s="2">
        <v>44964</v>
      </c>
      <c r="D27" s="1" t="s">
        <v>18</v>
      </c>
      <c r="E27" s="1" t="s">
        <v>19</v>
      </c>
      <c r="F27" s="1" t="s">
        <v>87</v>
      </c>
      <c r="G27" s="1" t="s">
        <v>88</v>
      </c>
      <c r="H27" s="1" t="s">
        <v>89</v>
      </c>
      <c r="I27" s="1" t="s">
        <v>90</v>
      </c>
      <c r="J27" s="1" t="s">
        <v>24</v>
      </c>
      <c r="K27" s="1">
        <v>12</v>
      </c>
      <c r="L27" s="1">
        <v>3348</v>
      </c>
      <c r="M27" s="1">
        <v>0</v>
      </c>
      <c r="N27" s="1">
        <v>0</v>
      </c>
      <c r="O27" s="1">
        <v>0</v>
      </c>
      <c r="P27" s="1" t="s">
        <v>25</v>
      </c>
      <c r="Q27" s="1">
        <v>3850.2</v>
      </c>
    </row>
    <row r="28" spans="1:17">
      <c r="A28" s="1" t="s">
        <v>16</v>
      </c>
      <c r="B28" s="1" t="s">
        <v>86</v>
      </c>
      <c r="C28" s="2">
        <v>44964</v>
      </c>
      <c r="D28" s="1" t="s">
        <v>18</v>
      </c>
      <c r="E28" s="1" t="s">
        <v>19</v>
      </c>
      <c r="F28" s="1" t="s">
        <v>87</v>
      </c>
      <c r="G28" s="1" t="s">
        <v>88</v>
      </c>
      <c r="H28" s="1" t="s">
        <v>91</v>
      </c>
      <c r="I28" s="1" t="s">
        <v>92</v>
      </c>
      <c r="J28" s="1" t="s">
        <v>24</v>
      </c>
      <c r="K28" s="1">
        <v>12</v>
      </c>
      <c r="L28" s="1">
        <v>3348</v>
      </c>
      <c r="M28" s="1">
        <v>0</v>
      </c>
      <c r="N28" s="1">
        <v>0</v>
      </c>
      <c r="O28" s="1">
        <v>0</v>
      </c>
      <c r="P28" s="1" t="s">
        <v>25</v>
      </c>
      <c r="Q28" s="1">
        <v>3850.2</v>
      </c>
    </row>
    <row r="29" spans="1:17">
      <c r="A29" s="1" t="s">
        <v>26</v>
      </c>
      <c r="B29" s="1" t="s">
        <v>58</v>
      </c>
      <c r="C29" s="2">
        <v>44966</v>
      </c>
      <c r="D29" s="1" t="s">
        <v>59</v>
      </c>
      <c r="E29" s="1" t="s">
        <v>60</v>
      </c>
      <c r="F29" s="1" t="s">
        <v>61</v>
      </c>
      <c r="G29" s="1" t="s">
        <v>62</v>
      </c>
      <c r="H29" s="1" t="s">
        <v>93</v>
      </c>
      <c r="I29" s="1" t="s">
        <v>94</v>
      </c>
      <c r="J29" s="1" t="s">
        <v>24</v>
      </c>
      <c r="K29" s="1">
        <v>3</v>
      </c>
      <c r="L29" s="1">
        <v>2550</v>
      </c>
      <c r="M29" s="1">
        <v>0</v>
      </c>
      <c r="N29" s="1">
        <v>0</v>
      </c>
      <c r="O29" s="1">
        <v>0</v>
      </c>
      <c r="P29" s="1" t="s">
        <v>25</v>
      </c>
      <c r="Q29" s="1">
        <v>2932.5</v>
      </c>
    </row>
    <row r="30" spans="1:17">
      <c r="A30" s="1" t="s">
        <v>26</v>
      </c>
      <c r="B30" s="1" t="s">
        <v>95</v>
      </c>
      <c r="C30" s="2">
        <v>44961</v>
      </c>
      <c r="D30" s="1" t="s">
        <v>96</v>
      </c>
      <c r="E30" s="1" t="s">
        <v>97</v>
      </c>
      <c r="F30" s="1" t="s">
        <v>98</v>
      </c>
      <c r="G30" s="1" t="s">
        <v>99</v>
      </c>
      <c r="H30" s="1" t="s">
        <v>100</v>
      </c>
      <c r="I30" s="1" t="s">
        <v>101</v>
      </c>
      <c r="J30" s="1" t="s">
        <v>24</v>
      </c>
      <c r="K30" s="1">
        <v>0</v>
      </c>
      <c r="L30" s="1">
        <v>0</v>
      </c>
      <c r="M30" s="1">
        <v>-3</v>
      </c>
      <c r="N30" s="1">
        <v>-1350</v>
      </c>
      <c r="O30" s="1">
        <v>0</v>
      </c>
      <c r="P30" s="1" t="s">
        <v>25</v>
      </c>
      <c r="Q30" s="1">
        <v>-202.5</v>
      </c>
    </row>
    <row r="31" spans="1:17">
      <c r="A31" s="1" t="s">
        <v>26</v>
      </c>
      <c r="B31" s="1" t="s">
        <v>102</v>
      </c>
      <c r="C31" s="2">
        <v>44962</v>
      </c>
      <c r="D31" s="1" t="s">
        <v>18</v>
      </c>
      <c r="E31" s="1" t="s">
        <v>19</v>
      </c>
      <c r="F31" s="1" t="s">
        <v>20</v>
      </c>
      <c r="G31" s="1" t="s">
        <v>21</v>
      </c>
      <c r="H31" s="1" t="s">
        <v>103</v>
      </c>
      <c r="I31" s="1" t="s">
        <v>104</v>
      </c>
      <c r="J31" s="1" t="s">
        <v>24</v>
      </c>
      <c r="K31" s="1">
        <v>-1</v>
      </c>
      <c r="L31" s="1">
        <v>-1100</v>
      </c>
      <c r="M31" s="1">
        <v>0</v>
      </c>
      <c r="N31" s="1">
        <v>0</v>
      </c>
      <c r="O31" s="1">
        <v>0</v>
      </c>
      <c r="P31" s="1" t="s">
        <v>25</v>
      </c>
      <c r="Q31" s="1">
        <v>-1265</v>
      </c>
    </row>
    <row r="32" spans="1:17">
      <c r="A32" s="1" t="s">
        <v>16</v>
      </c>
      <c r="B32" s="1" t="s">
        <v>105</v>
      </c>
      <c r="C32" s="2">
        <v>44970</v>
      </c>
      <c r="D32" s="1" t="s">
        <v>40</v>
      </c>
      <c r="E32" s="1" t="s">
        <v>41</v>
      </c>
      <c r="F32" s="1" t="s">
        <v>106</v>
      </c>
      <c r="G32" s="1" t="s">
        <v>107</v>
      </c>
      <c r="H32" s="1" t="s">
        <v>103</v>
      </c>
      <c r="I32" s="1" t="s">
        <v>104</v>
      </c>
      <c r="J32" s="1" t="s">
        <v>24</v>
      </c>
      <c r="K32" s="1">
        <v>1</v>
      </c>
      <c r="L32" s="1">
        <v>1100</v>
      </c>
      <c r="M32" s="1">
        <v>0</v>
      </c>
      <c r="N32" s="1">
        <v>0</v>
      </c>
      <c r="O32" s="1">
        <v>0</v>
      </c>
      <c r="P32" s="1" t="s">
        <v>25</v>
      </c>
      <c r="Q32" s="1">
        <v>1265</v>
      </c>
    </row>
    <row r="33" spans="1:17">
      <c r="A33" s="1" t="s">
        <v>26</v>
      </c>
      <c r="B33" s="1" t="s">
        <v>102</v>
      </c>
      <c r="C33" s="2">
        <v>44962</v>
      </c>
      <c r="D33" s="1" t="s">
        <v>18</v>
      </c>
      <c r="E33" s="1" t="s">
        <v>19</v>
      </c>
      <c r="F33" s="1" t="s">
        <v>20</v>
      </c>
      <c r="G33" s="1" t="s">
        <v>21</v>
      </c>
      <c r="H33" s="1" t="s">
        <v>108</v>
      </c>
      <c r="I33" s="1" t="s">
        <v>109</v>
      </c>
      <c r="J33" s="1" t="s">
        <v>24</v>
      </c>
      <c r="K33" s="1">
        <v>-1</v>
      </c>
      <c r="L33" s="1">
        <v>-880</v>
      </c>
      <c r="M33" s="1">
        <v>0</v>
      </c>
      <c r="N33" s="1">
        <v>0</v>
      </c>
      <c r="O33" s="1">
        <v>0</v>
      </c>
      <c r="P33" s="1" t="s">
        <v>25</v>
      </c>
      <c r="Q33" s="1">
        <v>-1012</v>
      </c>
    </row>
    <row r="34" spans="1:17">
      <c r="A34" s="1" t="s">
        <v>16</v>
      </c>
      <c r="B34" s="1" t="s">
        <v>105</v>
      </c>
      <c r="C34" s="2">
        <v>44970</v>
      </c>
      <c r="D34" s="1" t="s">
        <v>40</v>
      </c>
      <c r="E34" s="1" t="s">
        <v>41</v>
      </c>
      <c r="F34" s="1" t="s">
        <v>106</v>
      </c>
      <c r="G34" s="1" t="s">
        <v>107</v>
      </c>
      <c r="H34" s="1" t="s">
        <v>108</v>
      </c>
      <c r="I34" s="1" t="s">
        <v>109</v>
      </c>
      <c r="J34" s="1" t="s">
        <v>24</v>
      </c>
      <c r="K34" s="1">
        <v>1</v>
      </c>
      <c r="L34" s="1">
        <v>880</v>
      </c>
      <c r="M34" s="1">
        <v>0</v>
      </c>
      <c r="N34" s="1">
        <v>0</v>
      </c>
      <c r="O34" s="1">
        <v>0</v>
      </c>
      <c r="P34" s="1" t="s">
        <v>25</v>
      </c>
      <c r="Q34" s="1">
        <v>1012</v>
      </c>
    </row>
    <row r="35" spans="1:17">
      <c r="A35" s="1" t="s">
        <v>26</v>
      </c>
      <c r="B35" s="1" t="s">
        <v>102</v>
      </c>
      <c r="C35" s="2">
        <v>44962</v>
      </c>
      <c r="D35" s="1" t="s">
        <v>18</v>
      </c>
      <c r="E35" s="1" t="s">
        <v>19</v>
      </c>
      <c r="F35" s="1" t="s">
        <v>20</v>
      </c>
      <c r="G35" s="1" t="s">
        <v>21</v>
      </c>
      <c r="H35" s="1" t="s">
        <v>110</v>
      </c>
      <c r="I35" s="1" t="s">
        <v>111</v>
      </c>
      <c r="J35" s="1" t="s">
        <v>24</v>
      </c>
      <c r="K35" s="1">
        <v>-1</v>
      </c>
      <c r="L35" s="1">
        <v>-650</v>
      </c>
      <c r="M35" s="1">
        <v>0</v>
      </c>
      <c r="N35" s="1">
        <v>0</v>
      </c>
      <c r="O35" s="1">
        <v>0</v>
      </c>
      <c r="P35" s="1" t="s">
        <v>25</v>
      </c>
      <c r="Q35" s="1">
        <v>-747.5</v>
      </c>
    </row>
    <row r="36" spans="1:17">
      <c r="A36" s="1" t="s">
        <v>16</v>
      </c>
      <c r="B36" s="1" t="s">
        <v>105</v>
      </c>
      <c r="C36" s="2">
        <v>44970</v>
      </c>
      <c r="D36" s="1" t="s">
        <v>40</v>
      </c>
      <c r="E36" s="1" t="s">
        <v>41</v>
      </c>
      <c r="F36" s="1" t="s">
        <v>106</v>
      </c>
      <c r="G36" s="1" t="s">
        <v>107</v>
      </c>
      <c r="H36" s="1" t="s">
        <v>110</v>
      </c>
      <c r="I36" s="1" t="s">
        <v>111</v>
      </c>
      <c r="J36" s="1" t="s">
        <v>24</v>
      </c>
      <c r="K36" s="1">
        <v>1</v>
      </c>
      <c r="L36" s="1">
        <v>650</v>
      </c>
      <c r="M36" s="1">
        <v>0</v>
      </c>
      <c r="N36" s="1">
        <v>0</v>
      </c>
      <c r="O36" s="1">
        <v>0</v>
      </c>
      <c r="P36" s="1" t="s">
        <v>25</v>
      </c>
      <c r="Q36" s="1">
        <v>747.5</v>
      </c>
    </row>
    <row r="37" spans="1:17">
      <c r="A37" s="1" t="s">
        <v>112</v>
      </c>
      <c r="B37" s="1" t="s">
        <v>112</v>
      </c>
      <c r="C37" s="2" t="s">
        <v>112</v>
      </c>
      <c r="D37" s="1" t="s">
        <v>112</v>
      </c>
      <c r="E37" s="1" t="s">
        <v>112</v>
      </c>
      <c r="F37" s="1" t="s">
        <v>112</v>
      </c>
      <c r="G37" s="1" t="s">
        <v>112</v>
      </c>
      <c r="H37" s="1" t="s">
        <v>112</v>
      </c>
      <c r="I37" s="1" t="s">
        <v>112</v>
      </c>
      <c r="J37" s="1" t="s">
        <v>112</v>
      </c>
      <c r="K37" s="4">
        <v>-105</v>
      </c>
      <c r="L37" s="4">
        <v>5948.8</v>
      </c>
      <c r="M37" s="4">
        <v>4</v>
      </c>
      <c r="N37" s="4">
        <v>-446</v>
      </c>
      <c r="O37" s="4">
        <v>0</v>
      </c>
      <c r="P37" s="1" t="s">
        <v>112</v>
      </c>
      <c r="Q37" s="6">
        <v>6774.24</v>
      </c>
    </row>
  </sheetData>
  <autoFilter ref="A1:Q3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sqref="A1:XFD1048576"/>
    </sheetView>
  </sheetViews>
  <sheetFormatPr defaultRowHeight="14.4"/>
  <cols>
    <col min="1" max="1" width="11.109375" customWidth="1"/>
    <col min="2" max="2" width="6.44140625" bestFit="1" customWidth="1"/>
    <col min="3" max="3" width="17.21875" bestFit="1" customWidth="1"/>
    <col min="4" max="4" width="11.21875" bestFit="1" customWidth="1"/>
    <col min="5" max="5" width="13.44140625" bestFit="1" customWidth="1"/>
    <col min="6" max="6" width="28.88671875" bestFit="1" customWidth="1"/>
    <col min="7" max="7" width="11.6640625" bestFit="1" customWidth="1"/>
    <col min="8" max="8" width="35" bestFit="1" customWidth="1"/>
    <col min="9" max="9" width="8" bestFit="1" customWidth="1"/>
    <col min="10" max="10" width="33.44140625" bestFit="1" customWidth="1"/>
    <col min="11" max="11" width="14.33203125" bestFit="1" customWidth="1"/>
    <col min="12" max="12" width="8.44140625" bestFit="1" customWidth="1"/>
    <col min="13" max="13" width="12" bestFit="1" customWidth="1"/>
    <col min="14" max="14" width="9.33203125" bestFit="1" customWidth="1"/>
    <col min="15" max="15" width="11" bestFit="1" customWidth="1"/>
    <col min="16" max="16" width="13.77734375" bestFit="1" customWidth="1"/>
    <col min="17" max="17" width="14.88671875" bestFit="1" customWidth="1"/>
    <col min="18" max="18" width="9" bestFit="1" customWidth="1"/>
  </cols>
  <sheetData>
    <row r="1" spans="1:18">
      <c r="A1" s="7" t="s">
        <v>115</v>
      </c>
      <c r="B1" s="4" t="s">
        <v>0</v>
      </c>
      <c r="C1" s="4" t="s">
        <v>1</v>
      </c>
      <c r="D1" s="5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114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113</v>
      </c>
      <c r="Q1" s="4" t="s">
        <v>14</v>
      </c>
      <c r="R1" s="4" t="s">
        <v>15</v>
      </c>
    </row>
    <row r="2" spans="1:18">
      <c r="A2" s="8">
        <f>VLOOKUP(G2,[1]GlowRadiance!$A:$B,2,0)</f>
        <v>2252</v>
      </c>
      <c r="B2" s="1" t="s">
        <v>16</v>
      </c>
      <c r="C2" s="1" t="s">
        <v>86</v>
      </c>
      <c r="D2" s="2">
        <v>44964</v>
      </c>
      <c r="E2" s="1" t="s">
        <v>18</v>
      </c>
      <c r="F2" s="1" t="s">
        <v>19</v>
      </c>
      <c r="G2" s="1" t="s">
        <v>87</v>
      </c>
      <c r="H2" s="1" t="s">
        <v>88</v>
      </c>
      <c r="I2" s="1" t="s">
        <v>89</v>
      </c>
      <c r="J2" s="1" t="s">
        <v>90</v>
      </c>
      <c r="K2" s="1">
        <v>1</v>
      </c>
      <c r="L2" s="1"/>
      <c r="M2" s="1">
        <v>6696</v>
      </c>
      <c r="N2" s="1"/>
      <c r="O2" s="1"/>
      <c r="P2" s="1"/>
      <c r="Q2" s="1"/>
      <c r="R2" s="1"/>
    </row>
    <row r="3" spans="1:18">
      <c r="A3" s="8">
        <f>VLOOKUP(G3,[1]GlowRadiance!$A:$B,2,0)</f>
        <v>2838</v>
      </c>
      <c r="B3" s="1" t="s">
        <v>26</v>
      </c>
      <c r="C3" s="1" t="s">
        <v>65</v>
      </c>
      <c r="D3" s="2">
        <v>44961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>
        <v>1</v>
      </c>
      <c r="L3" s="1"/>
      <c r="M3" s="1">
        <v>-136</v>
      </c>
      <c r="N3" s="1"/>
      <c r="O3" s="1"/>
      <c r="P3" s="1"/>
      <c r="Q3" s="1"/>
      <c r="R3" s="1"/>
    </row>
    <row r="4" spans="1:18">
      <c r="A4" s="8">
        <f>VLOOKUP(G4,[1]GlowRadiance!$A:$B,2,0)</f>
        <v>2839</v>
      </c>
      <c r="B4" s="1" t="s">
        <v>26</v>
      </c>
      <c r="C4" s="1" t="s">
        <v>58</v>
      </c>
      <c r="D4" s="2">
        <v>44966</v>
      </c>
      <c r="E4" s="1" t="s">
        <v>59</v>
      </c>
      <c r="F4" s="1" t="s">
        <v>60</v>
      </c>
      <c r="G4" s="1" t="s">
        <v>61</v>
      </c>
      <c r="H4" s="1" t="s">
        <v>62</v>
      </c>
      <c r="I4" s="1" t="s">
        <v>72</v>
      </c>
      <c r="J4" s="1" t="s">
        <v>73</v>
      </c>
      <c r="K4" s="1">
        <v>1</v>
      </c>
      <c r="L4" s="1"/>
      <c r="M4" s="1">
        <v>1800</v>
      </c>
      <c r="N4" s="1"/>
      <c r="O4" s="1"/>
      <c r="P4" s="1"/>
      <c r="Q4" s="1"/>
      <c r="R4" s="1"/>
    </row>
    <row r="5" spans="1:18">
      <c r="A5">
        <f>VLOOKUP(G5,[1]Luderma!$A:$B,2,0)</f>
        <v>2840</v>
      </c>
      <c r="B5" s="1" t="s">
        <v>26</v>
      </c>
      <c r="C5" s="1" t="s">
        <v>58</v>
      </c>
      <c r="D5" s="2">
        <v>44966</v>
      </c>
      <c r="E5" s="1" t="s">
        <v>59</v>
      </c>
      <c r="F5" s="1" t="s">
        <v>60</v>
      </c>
      <c r="G5" s="1" t="s">
        <v>61</v>
      </c>
      <c r="H5" s="1" t="s">
        <v>62</v>
      </c>
      <c r="I5" s="1" t="s">
        <v>93</v>
      </c>
      <c r="J5" s="1" t="s">
        <v>94</v>
      </c>
      <c r="K5" s="1">
        <v>5</v>
      </c>
      <c r="L5" s="1"/>
      <c r="M5" s="1">
        <v>2550</v>
      </c>
      <c r="N5" s="1"/>
      <c r="O5" s="1"/>
      <c r="P5" s="1"/>
      <c r="Q5" s="1"/>
      <c r="R5" s="1"/>
    </row>
    <row r="6" spans="1:18">
      <c r="A6">
        <f>VLOOKUP(G6,[1]Luderma!$A:$B,2,0)</f>
        <v>2597</v>
      </c>
      <c r="B6" s="1" t="s">
        <v>26</v>
      </c>
      <c r="C6" s="1" t="s">
        <v>102</v>
      </c>
      <c r="D6" s="2">
        <v>44962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103</v>
      </c>
      <c r="J6" s="1" t="s">
        <v>104</v>
      </c>
      <c r="K6" s="1">
        <v>5</v>
      </c>
      <c r="L6" s="1"/>
      <c r="M6" s="1">
        <v>-2630</v>
      </c>
      <c r="N6" s="1"/>
      <c r="O6" s="1"/>
      <c r="P6" s="1"/>
      <c r="Q6" s="1"/>
      <c r="R6" s="1"/>
    </row>
    <row r="7" spans="1:18">
      <c r="A7">
        <f>VLOOKUP(G7,[1]Luderma!$A:$B,2,0)</f>
        <v>2852</v>
      </c>
      <c r="B7" s="1" t="s">
        <v>16</v>
      </c>
      <c r="C7" s="1" t="s">
        <v>105</v>
      </c>
      <c r="D7" s="2">
        <v>44970</v>
      </c>
      <c r="E7" s="1" t="s">
        <v>40</v>
      </c>
      <c r="F7" s="1" t="s">
        <v>41</v>
      </c>
      <c r="G7" s="1" t="s">
        <v>106</v>
      </c>
      <c r="H7" s="1" t="s">
        <v>107</v>
      </c>
      <c r="I7" s="1" t="s">
        <v>103</v>
      </c>
      <c r="J7" s="1" t="s">
        <v>104</v>
      </c>
      <c r="K7" s="1">
        <v>5</v>
      </c>
      <c r="L7" s="1"/>
      <c r="M7" s="1">
        <v>2630</v>
      </c>
      <c r="N7" s="1"/>
      <c r="O7" s="1"/>
      <c r="P7" s="1"/>
      <c r="Q7" s="1"/>
      <c r="R7" s="1"/>
    </row>
    <row r="8" spans="1:18">
      <c r="A8" s="9">
        <v>2497</v>
      </c>
      <c r="B8" s="1" t="s">
        <v>26</v>
      </c>
      <c r="C8" s="1" t="s">
        <v>95</v>
      </c>
      <c r="D8" s="2">
        <v>44961</v>
      </c>
      <c r="E8" s="1" t="s">
        <v>96</v>
      </c>
      <c r="F8" s="1" t="s">
        <v>97</v>
      </c>
      <c r="G8" s="1" t="s">
        <v>98</v>
      </c>
      <c r="H8" s="1" t="s">
        <v>99</v>
      </c>
      <c r="I8" s="1" t="s">
        <v>100</v>
      </c>
      <c r="J8" s="1" t="s">
        <v>101</v>
      </c>
      <c r="K8" s="1">
        <v>5</v>
      </c>
      <c r="L8" s="1"/>
      <c r="M8" s="1">
        <v>0</v>
      </c>
      <c r="N8" s="1"/>
      <c r="O8" s="1"/>
      <c r="P8" s="1"/>
      <c r="Q8" s="1"/>
      <c r="R8" s="1"/>
    </row>
    <row r="9" spans="1:18">
      <c r="A9">
        <f>VLOOKUP(G9,[1]MAxon!$A:$B,2,0)</f>
        <v>2379</v>
      </c>
      <c r="B9" s="1" t="s">
        <v>26</v>
      </c>
      <c r="C9" s="1" t="s">
        <v>27</v>
      </c>
      <c r="D9" s="2">
        <v>44962</v>
      </c>
      <c r="E9" s="1" t="s">
        <v>28</v>
      </c>
      <c r="F9" s="1" t="s">
        <v>29</v>
      </c>
      <c r="G9" s="1" t="s">
        <v>30</v>
      </c>
      <c r="H9" s="1" t="s">
        <v>31</v>
      </c>
      <c r="I9" s="1" t="s">
        <v>32</v>
      </c>
      <c r="J9" s="1" t="s">
        <v>33</v>
      </c>
      <c r="K9" s="1">
        <v>3</v>
      </c>
      <c r="L9" s="1"/>
      <c r="M9" s="1">
        <v>-11508</v>
      </c>
      <c r="N9" s="1"/>
      <c r="O9" s="1"/>
      <c r="P9" s="1"/>
      <c r="Q9" s="1"/>
      <c r="R9" s="1"/>
    </row>
    <row r="10" spans="1:18">
      <c r="A10">
        <f>VLOOKUP(G10,[1]MAxon!$A:$B,2,0)</f>
        <v>2453</v>
      </c>
      <c r="B10" s="1" t="s">
        <v>26</v>
      </c>
      <c r="C10" s="1" t="s">
        <v>34</v>
      </c>
      <c r="D10" s="2">
        <v>44961</v>
      </c>
      <c r="E10" s="1" t="s">
        <v>28</v>
      </c>
      <c r="F10" s="1" t="s">
        <v>29</v>
      </c>
      <c r="G10" s="1" t="s">
        <v>35</v>
      </c>
      <c r="H10" s="1" t="s">
        <v>36</v>
      </c>
      <c r="I10" s="1" t="s">
        <v>37</v>
      </c>
      <c r="J10" s="1" t="s">
        <v>38</v>
      </c>
      <c r="K10" s="1">
        <v>3</v>
      </c>
      <c r="L10" s="1"/>
      <c r="M10" s="1">
        <v>2825.55</v>
      </c>
      <c r="N10" s="1"/>
      <c r="O10" s="1"/>
      <c r="P10" s="1"/>
      <c r="Q10" s="1"/>
      <c r="R10" s="1"/>
    </row>
    <row r="11" spans="1:18">
      <c r="A11">
        <f>VLOOKUP(G11,[1]MAxon!$A:$B,2,0)</f>
        <v>2175</v>
      </c>
      <c r="B11" s="1" t="s">
        <v>16</v>
      </c>
      <c r="C11" s="1" t="s">
        <v>39</v>
      </c>
      <c r="D11" s="2">
        <v>44969</v>
      </c>
      <c r="E11" s="1" t="s">
        <v>40</v>
      </c>
      <c r="F11" s="1" t="s">
        <v>41</v>
      </c>
      <c r="G11" s="1" t="s">
        <v>42</v>
      </c>
      <c r="H11" s="1" t="s">
        <v>43</v>
      </c>
      <c r="I11" s="1" t="s">
        <v>37</v>
      </c>
      <c r="J11" s="1" t="s">
        <v>38</v>
      </c>
      <c r="K11" s="1">
        <v>3</v>
      </c>
      <c r="L11" s="1"/>
      <c r="M11" s="1">
        <v>2712</v>
      </c>
      <c r="N11" s="1"/>
      <c r="O11" s="1"/>
      <c r="P11" s="1"/>
      <c r="Q11" s="1"/>
      <c r="R11" s="1"/>
    </row>
    <row r="12" spans="1:18">
      <c r="A12" s="9">
        <v>2857</v>
      </c>
      <c r="B12" s="1" t="s">
        <v>26</v>
      </c>
      <c r="C12" s="1" t="s">
        <v>79</v>
      </c>
      <c r="D12" s="2">
        <v>44971</v>
      </c>
      <c r="E12" s="1" t="s">
        <v>59</v>
      </c>
      <c r="F12" s="1" t="s">
        <v>60</v>
      </c>
      <c r="G12" s="1" t="s">
        <v>61</v>
      </c>
      <c r="H12" s="1" t="s">
        <v>62</v>
      </c>
      <c r="I12" s="1" t="s">
        <v>80</v>
      </c>
      <c r="J12" s="1" t="s">
        <v>81</v>
      </c>
      <c r="K12" s="1">
        <v>3</v>
      </c>
      <c r="L12" s="1"/>
      <c r="M12" s="1">
        <v>110</v>
      </c>
      <c r="N12" s="1"/>
      <c r="O12" s="1"/>
      <c r="P12" s="1"/>
      <c r="Q12" s="1"/>
      <c r="R12" s="1"/>
    </row>
    <row r="13" spans="1:18">
      <c r="A13">
        <f>VLOOKUP(G13,[1]MAxon!$A:$B,2,0)</f>
        <v>2845</v>
      </c>
      <c r="B13" s="1" t="s">
        <v>26</v>
      </c>
      <c r="C13" s="1" t="s">
        <v>45</v>
      </c>
      <c r="D13" s="2">
        <v>44973</v>
      </c>
      <c r="E13" s="1" t="s">
        <v>46</v>
      </c>
      <c r="F13" s="1" t="s">
        <v>47</v>
      </c>
      <c r="G13" s="1" t="s">
        <v>48</v>
      </c>
      <c r="H13" s="1" t="s">
        <v>49</v>
      </c>
      <c r="I13" s="1" t="s">
        <v>50</v>
      </c>
      <c r="J13" s="1" t="s">
        <v>51</v>
      </c>
      <c r="K13" s="1">
        <v>3</v>
      </c>
      <c r="L13" s="1"/>
      <c r="M13" s="1">
        <v>-38.25</v>
      </c>
      <c r="N13" s="1"/>
      <c r="O13" s="1"/>
      <c r="P13" s="1"/>
      <c r="Q13" s="1"/>
      <c r="R13" s="1"/>
    </row>
    <row r="14" spans="1:18">
      <c r="A14">
        <f>VLOOKUP(G14,[1]MAxon!$A:$B,2,0)</f>
        <v>2235</v>
      </c>
      <c r="B14" s="1" t="s">
        <v>16</v>
      </c>
      <c r="C14" s="1" t="s">
        <v>17</v>
      </c>
      <c r="D14" s="2">
        <v>44970</v>
      </c>
      <c r="E14" s="1" t="s">
        <v>18</v>
      </c>
      <c r="F14" s="1" t="s">
        <v>19</v>
      </c>
      <c r="G14" s="1" t="s">
        <v>20</v>
      </c>
      <c r="H14" s="1" t="s">
        <v>21</v>
      </c>
      <c r="I14" s="1" t="s">
        <v>82</v>
      </c>
      <c r="J14" s="1" t="s">
        <v>83</v>
      </c>
      <c r="K14" s="1">
        <v>3</v>
      </c>
      <c r="L14" s="1"/>
      <c r="M14" s="1">
        <v>937.5</v>
      </c>
      <c r="N14" s="1"/>
      <c r="O14" s="1"/>
      <c r="P14" s="1"/>
      <c r="Q14" s="1"/>
      <c r="R14" s="1"/>
    </row>
  </sheetData>
  <autoFilter ref="A1:R14"/>
  <sortState ref="B2:R14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SALES</vt:lpstr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2023-02-28T15:28:19Z</dcterms:created>
  <dcterms:modified xsi:type="dcterms:W3CDTF">2023-02-28T15:28:19Z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